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emp\NCID\MTH2_EPH2 Draft Docs\"/>
    </mc:Choice>
  </mc:AlternateContent>
  <bookViews>
    <workbookView xWindow="0" yWindow="0" windowWidth="19200" windowHeight="6900"/>
  </bookViews>
  <sheets>
    <sheet name="Background" sheetId="52" r:id="rId1"/>
    <sheet name="Figure_1_2" sheetId="72" r:id="rId2"/>
    <sheet name="Table1" sheetId="67" r:id="rId3"/>
    <sheet name="Table2" sheetId="2" r:id="rId4"/>
    <sheet name="Table3_4_Figures_3_4" sheetId="71" r:id="rId5"/>
    <sheet name="Figure5" sheetId="39" r:id="rId6"/>
    <sheet name="Figure6" sheetId="37" r:id="rId7"/>
    <sheet name="Table5" sheetId="14" r:id="rId8"/>
    <sheet name="Figure7" sheetId="58" r:id="rId9"/>
    <sheet name="Table7" sheetId="59" r:id="rId10"/>
    <sheet name="Data1" sheetId="45" r:id="rId11"/>
    <sheet name="Data2" sheetId="54" r:id="rId12"/>
    <sheet name="Data3" sheetId="35" r:id="rId13"/>
    <sheet name="Data4" sheetId="1" r:id="rId14"/>
    <sheet name="Data5" sheetId="28" r:id="rId15"/>
    <sheet name="Data6" sheetId="57" r:id="rId16"/>
    <sheet name="Data7" sheetId="9" r:id="rId17"/>
    <sheet name="Data8" sheetId="38" r:id="rId18"/>
    <sheet name="Data9" sheetId="34" r:id="rId19"/>
    <sheet name="Data10" sheetId="41" r:id="rId20"/>
    <sheet name="Data11" sheetId="68" r:id="rId21"/>
    <sheet name="Data12" sheetId="69" r:id="rId22"/>
  </sheets>
  <calcPr calcId="162913"/>
</workbook>
</file>

<file path=xl/calcChain.xml><?xml version="1.0" encoding="utf-8"?>
<calcChain xmlns="http://schemas.openxmlformats.org/spreadsheetml/2006/main">
  <c r="B4" i="58" l="1"/>
  <c r="B5" i="58" l="1"/>
  <c r="D9" i="69" l="1"/>
  <c r="C9" i="69"/>
  <c r="B9" i="69"/>
</calcChain>
</file>

<file path=xl/sharedStrings.xml><?xml version="1.0" encoding="utf-8"?>
<sst xmlns="http://schemas.openxmlformats.org/spreadsheetml/2006/main" count="1546" uniqueCount="193">
  <si>
    <t>Data</t>
  </si>
  <si>
    <t>Figure/Table</t>
  </si>
  <si>
    <t>Coverage</t>
  </si>
  <si>
    <t>All</t>
  </si>
  <si>
    <t>All - except below</t>
  </si>
  <si>
    <t>Year</t>
  </si>
  <si>
    <t>Earned Policy Count</t>
  </si>
  <si>
    <t>H1 2022</t>
  </si>
  <si>
    <t>Comprehensive</t>
  </si>
  <si>
    <t>Third Party</t>
  </si>
  <si>
    <t>Written Policy Count</t>
  </si>
  <si>
    <t>Settled Year</t>
  </si>
  <si>
    <t>Total Claimants</t>
  </si>
  <si>
    <t>Compensation Cost (€)</t>
  </si>
  <si>
    <t>Legal Cost (€)</t>
  </si>
  <si>
    <t>Other Cost (€)</t>
  </si>
  <si>
    <t>Total Cost (€)</t>
  </si>
  <si>
    <t>Number of Claimants Settled</t>
  </si>
  <si>
    <t>Settled Claimant Numbers</t>
  </si>
  <si>
    <t>Settled Claim Costs (€)</t>
  </si>
  <si>
    <t>Damage Claims</t>
  </si>
  <si>
    <t>Injury Claims</t>
  </si>
  <si>
    <t>Total Claims</t>
  </si>
  <si>
    <t>2015_H1</t>
  </si>
  <si>
    <t>2015_H2</t>
  </si>
  <si>
    <t>2016_H1</t>
  </si>
  <si>
    <t>2016_H2</t>
  </si>
  <si>
    <t>2017_H1</t>
  </si>
  <si>
    <t>2017_H2</t>
  </si>
  <si>
    <t>2018_H1</t>
  </si>
  <si>
    <t>2018_H2</t>
  </si>
  <si>
    <t>2019_H1</t>
  </si>
  <si>
    <t>2019_H2</t>
  </si>
  <si>
    <t>2020_H1</t>
  </si>
  <si>
    <t>2020_H2</t>
  </si>
  <si>
    <t>2021_H1</t>
  </si>
  <si>
    <t>2021_H2</t>
  </si>
  <si>
    <t>2022_H1</t>
  </si>
  <si>
    <t> Years</t>
  </si>
  <si>
    <t>Damage</t>
  </si>
  <si>
    <t>Injury</t>
  </si>
  <si>
    <t xml:space="preserve">Settled Claim Costs </t>
  </si>
  <si>
    <t>Direct</t>
  </si>
  <si>
    <t>PIAB</t>
  </si>
  <si>
    <t>Litigated</t>
  </si>
  <si>
    <t>Cost Component (€)</t>
  </si>
  <si>
    <t>Settled Cost - Compensation (€)</t>
  </si>
  <si>
    <t>Settled Cost - Legal (€)</t>
  </si>
  <si>
    <t>Settled Cost - Other (€)</t>
  </si>
  <si>
    <t>Settled Cost - Total (€)</t>
  </si>
  <si>
    <t>H1 2015</t>
  </si>
  <si>
    <t>H2 2015</t>
  </si>
  <si>
    <t>H1 2016</t>
  </si>
  <si>
    <t>H2 2016</t>
  </si>
  <si>
    <t>H1 2017</t>
  </si>
  <si>
    <t>H2 2017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</si>
  <si>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</si>
  <si>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</si>
  <si>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</si>
  <si>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</si>
  <si>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</si>
  <si>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</si>
  <si>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</si>
  <si>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</si>
  <si>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>SettlementChannel</t>
  </si>
  <si>
    <t>Settled Claimants</t>
  </si>
  <si>
    <t>Settled Costs</t>
  </si>
  <si>
    <t>Direct Before PIAB</t>
  </si>
  <si>
    <t>Direct After PIAB</t>
  </si>
  <si>
    <t>Litigated Before Court Award</t>
  </si>
  <si>
    <t>Litigated With Court Award</t>
  </si>
  <si>
    <t>Compensation Band</t>
  </si>
  <si>
    <t>€1- €5,000</t>
  </si>
  <si>
    <t>€5,001 - €10,000</t>
  </si>
  <si>
    <t>€10,001 - €15,000</t>
  </si>
  <si>
    <t>€15,001 - €30,000</t>
  </si>
  <si>
    <t>€30,001 - €45,000</t>
  </si>
  <si>
    <t>€45,001 - €60,000</t>
  </si>
  <si>
    <t>€60,001 - €75,000</t>
  </si>
  <si>
    <t>€75,001 - €100,000</t>
  </si>
  <si>
    <t>&gt;€100,001</t>
  </si>
  <si>
    <t>Total Cost Band</t>
  </si>
  <si>
    <t>€1 - €10,000</t>
  </si>
  <si>
    <t>&gt; €60000</t>
  </si>
  <si>
    <t>SettledYear</t>
  </si>
  <si>
    <t>Settlement Channel</t>
  </si>
  <si>
    <t>Number of Claimants</t>
  </si>
  <si>
    <t>Compensation Costs (€)</t>
  </si>
  <si>
    <t>Legal Costs (€)</t>
  </si>
  <si>
    <t>Other Costs (€)</t>
  </si>
  <si>
    <t>Total Costs (€)</t>
  </si>
  <si>
    <t>All Claims</t>
  </si>
  <si>
    <t>Compensation General (€)</t>
  </si>
  <si>
    <t>Compensation Special (€)</t>
  </si>
  <si>
    <t>Legal Costs Own (€)</t>
  </si>
  <si>
    <t>Legal Costs Third Party (€)</t>
  </si>
  <si>
    <t>Claims &lt;€100k</t>
  </si>
  <si>
    <t>Settlement Delay (Years)</t>
  </si>
  <si>
    <t>8+</t>
  </si>
  <si>
    <t>All Channels</t>
  </si>
  <si>
    <t>Direct before PIAB</t>
  </si>
  <si>
    <t>Direct after PIAB</t>
  </si>
  <si>
    <t>Claims assessed prior to the Personal Injuries Guidelines</t>
  </si>
  <si>
    <t>Claims Settled under Personal Injuries Guidelines</t>
  </si>
  <si>
    <t>Settled Quarter</t>
  </si>
  <si>
    <t>Settled under Book of Quantum</t>
  </si>
  <si>
    <t>Settled under Personal Injuries Guidelines</t>
  </si>
  <si>
    <t>2021 Q1</t>
  </si>
  <si>
    <t>2021 Q2</t>
  </si>
  <si>
    <t>2021 Q3</t>
  </si>
  <si>
    <t>2021 Q4</t>
  </si>
  <si>
    <t>2022 Q1</t>
  </si>
  <si>
    <t>2022 Q2</t>
  </si>
  <si>
    <t>Channel</t>
  </si>
  <si>
    <t>Settlement channel</t>
  </si>
  <si>
    <t>All settlement channels</t>
  </si>
  <si>
    <t>Measure</t>
  </si>
  <si>
    <t>H1 2023</t>
  </si>
  <si>
    <t>2022_H2</t>
  </si>
  <si>
    <t>2023_H1</t>
  </si>
  <si>
    <t>H2 2022</t>
  </si>
  <si>
    <t>2019</t>
  </si>
  <si>
    <t>2020</t>
  </si>
  <si>
    <t>2021</t>
  </si>
  <si>
    <t>2022</t>
  </si>
  <si>
    <t>Accompanies 2024 NCID Private Motor Mid-Year Report 2 - Total number of claimants settled and costs (includung nil compensation claims).</t>
  </si>
  <si>
    <t>Accompanies 2024 NCID Private Motor Mid-Year Report 2 - Total number of claimants that settled without compensation and the total cost of settling those claims.</t>
  </si>
  <si>
    <t xml:space="preserve">Accompanies 2024 NCID Private Motor Mid-Year Report 2 - breakdown of claimant numbers and claim costs between the different settlement channels.  </t>
  </si>
  <si>
    <t xml:space="preserve">Accompanies 2024 NCID Private Motor Mid-Year Report 2 - average cost of settling damage claims.  </t>
  </si>
  <si>
    <t xml:space="preserve">Accompanies 2024 NCID Private Motor Mid-Year Report 2 - total number of injury claimants who settled through each settlement channel.  </t>
  </si>
  <si>
    <t xml:space="preserve">Accompanies 2024 NCID Private Motor Mid-Year Report 2 - total cost of injury claims through each settlement channel.  </t>
  </si>
  <si>
    <t xml:space="preserve">Accompanies 2024 NCID Private Motor Mid-Year Report 2 - injury claimants that settled in each channel, by compensation cost band in 2019 to H1 2023.  </t>
  </si>
  <si>
    <t>Accompanies 2024 NCID Private Motor Mid-Year Report 2 - distribution of injury claimants by duration of settlement process, for injury claims settled between 2015 and H1 2023.</t>
  </si>
  <si>
    <t>2023 Q1</t>
  </si>
  <si>
    <t>2023 Q2</t>
  </si>
  <si>
    <t>2022 Q4</t>
  </si>
  <si>
    <t>2022 Q3</t>
  </si>
  <si>
    <t>Accompanies 2024 NCID Private Motor Mid-Year Report 2 - Proportion of injury claimants under the Personal Injuries Guidelines and the Book of Quantum.</t>
  </si>
  <si>
    <t>AccidentQuarter</t>
  </si>
  <si>
    <t>Accidental Damage</t>
  </si>
  <si>
    <t>Fire and Theft</t>
  </si>
  <si>
    <t>Third Party Damage</t>
  </si>
  <si>
    <t>Windscreen</t>
  </si>
  <si>
    <t>Litigated before Court Award</t>
  </si>
  <si>
    <t>Litigated with Court Award</t>
  </si>
  <si>
    <t>CoverType</t>
  </si>
  <si>
    <t>Value</t>
  </si>
  <si>
    <t>Gross Earned Premium</t>
  </si>
  <si>
    <t>Earned Vehicle Years</t>
  </si>
  <si>
    <t>Gross Written Premium</t>
  </si>
  <si>
    <t>Figure 1_2</t>
  </si>
  <si>
    <t>Figure 6</t>
  </si>
  <si>
    <t>Data1 to Data 8</t>
  </si>
  <si>
    <t>Data 9</t>
  </si>
  <si>
    <t>Data 10</t>
  </si>
  <si>
    <t>Data 11 and Data 12</t>
  </si>
  <si>
    <t>Accompanies 2024 NCID Private Motor Mid-Year Report 2 - Premium Data</t>
  </si>
  <si>
    <t>2016H2</t>
  </si>
  <si>
    <t>Total Cost</t>
  </si>
  <si>
    <t>Claims</t>
  </si>
  <si>
    <t>Settled Half Year</t>
  </si>
  <si>
    <t>2015 H1</t>
  </si>
  <si>
    <t>2015 H2</t>
  </si>
  <si>
    <t>2016 H1</t>
  </si>
  <si>
    <t>2017 H1</t>
  </si>
  <si>
    <t>2017 H2</t>
  </si>
  <si>
    <t>2018 H1</t>
  </si>
  <si>
    <t>2018 H2</t>
  </si>
  <si>
    <t>2019 H1</t>
  </si>
  <si>
    <t>2019 H2</t>
  </si>
  <si>
    <t>2020 H1</t>
  </si>
  <si>
    <t>2020 H2</t>
  </si>
  <si>
    <t>2021 H1</t>
  </si>
  <si>
    <t>2021 H2</t>
  </si>
  <si>
    <t>2022 H1</t>
  </si>
  <si>
    <t>2022 H2</t>
  </si>
  <si>
    <t>2023 H1</t>
  </si>
  <si>
    <t xml:space="preserve">Accompanies 2024 NCID Private Motor Mid-Year Report 2 - breakdown of the average injury settlement costs.  </t>
  </si>
  <si>
    <t>Accompanies 2024 NCID Private Motor Mid-Year Report 2 Figure 7 - Proportion of injury claimants settled in H1 2023 under the Personal Injuries guidelines and the Book of Quantum.</t>
  </si>
  <si>
    <t>Accompanies 2024 NCID Private Motor Mid-Year Report 2 - proportion of total injury claims costs settled through each settlement channel and under the Personal Injuries Guidelines and Book of Quantum in 2020 and H1 2023.</t>
  </si>
  <si>
    <t xml:space="preserve">Accompanies 2024 NCID Private Motor Mid-Year Report 2 - breakdown of the average injury settlement costs by settlement channel, using the 5-way settlement channel and cost splits for 2019 to H1 2023 combined.  </t>
  </si>
  <si>
    <t>Accompanies 2024 NCID Private Motor Mid-Year Report 2 Table 1 -Total number of damage and injury claimants settled and total cost of these settlements for settlement periods H1 2015 to H1 2023, excluding non-compensation claims.</t>
  </si>
  <si>
    <t>Accompanies 2024 NCID Private Motor Mid-Year Report 2 Table 2 - Breakdown of claimant numbers and claim costs for injury and damage claims for 2015 to H1 2022.</t>
  </si>
  <si>
    <t>Accompanies 2024 NCID Private Motor Mid-Year Report 2 Table 3 and 4 and Figure 3 and 4 -Total number and cost of damage settled claims H1 2015 to H1 2023, excluding non-compensation claims.</t>
  </si>
  <si>
    <t>Accompanies 2024 NCID Private Motor Mid-Year Report 2 Figure 5 - Change in the number of injury claims settled per half year, compared to H1 2015.</t>
  </si>
  <si>
    <t xml:space="preserve">Accompanies 2024 NCID Private Motor Mid-Year Report 2 Figure 6 -The proportion of settled claimants and total cost of injury claims through each of the five settlement channels in 2019 to H1 2023.  </t>
  </si>
  <si>
    <t xml:space="preserve">Accompanies 2024 NCID Private Motor Mid-Year Report 2 Table 5 - breakdown of the average injury settlement costs for claims &lt;€150k in each settlement channel.  </t>
  </si>
  <si>
    <t>Accompanies 2024 NCID Private Motor Mid-Year Report 2 Table 7 - Average cost of injury claims settled under the Personal Injuries Guidelines and the Book of Quantum.</t>
  </si>
  <si>
    <t xml:space="preserve">Accompanies 2024 NCID Private Motor Mid-Year Report 2 - Injury claimants settling in total settled cost bands. </t>
  </si>
  <si>
    <t>Private Motor Mid-Year Data Release 2 - Premium and Exposure Data</t>
  </si>
  <si>
    <t>Private Motor Mid-Year Data Release 2 - Historic Settled Data</t>
  </si>
  <si>
    <t>Private Motor Mid-Year Data Release 2 - Personal Injuries Guidelines Data</t>
  </si>
  <si>
    <t>Private Motor Mid-Year Data Release 2 - Additional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</si>
</sst>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Lato"/>
      <family val="2"/>
      <scheme val="minor"/>
    </font>
    <font>
      <sz val="10"/>
      <color rgb="FF09506C"/>
      <name val="Lato"/>
      <family val="2"/>
    </font>
    <font>
      <b/>
      <sz val="11"/>
      <color rgb="FF09506C"/>
      <name val="Lato"/>
      <family val="2"/>
    </font>
    <font>
      <sz val="11"/>
      <color indexed="8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1"/>
      <color rgb="FF09506C"/>
      <name val="Arial"/>
      <family val="2"/>
    </font>
    <font>
      <sz val="10"/>
      <name val="Lato"/>
      <family val="2"/>
    </font>
    <font>
      <b/>
      <sz val="10"/>
      <color rgb="FF09506C"/>
      <name val="Lato"/>
      <family val="2"/>
      <scheme val="minor"/>
    </font>
    <font>
      <sz val="10"/>
      <color rgb="FF09506C"/>
      <name val="Lato"/>
      <family val="2"/>
      <scheme val="minor"/>
    </font>
    <font>
      <sz val="10"/>
      <color rgb="FF000000"/>
      <name val="Lato"/>
      <family val="2"/>
      <scheme val="minor"/>
    </font>
    <font>
      <sz val="10"/>
      <color rgb="FF000000"/>
      <name val="Lato"/>
      <family val="2"/>
    </font>
    <font>
      <b/>
      <sz val="11"/>
      <color rgb="FF09506C"/>
      <name val="Lato"/>
      <family val="2"/>
      <scheme val="minor"/>
    </font>
    <font>
      <sz val="10"/>
      <color indexed="8"/>
      <name val="Lato"/>
      <family val="2"/>
      <scheme val="minor"/>
    </font>
    <font>
      <sz val="10"/>
      <color theme="1"/>
      <name val="Lato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3" fontId="0" fillId="0" borderId="0" xfId="0" applyNumberFormat="1"/>
    <xf numFmtId="9" fontId="0" fillId="0" borderId="0" xfId="1" applyFont="1"/>
    <xf numFmtId="3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3" fontId="1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9" fontId="0" fillId="4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9" fontId="0" fillId="5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3" fontId="10" fillId="3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0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0" fillId="8" borderId="1" xfId="0" applyFill="1" applyBorder="1" applyAlignment="1">
      <alignment vertical="center"/>
    </xf>
    <xf numFmtId="9" fontId="0" fillId="10" borderId="1" xfId="0" applyNumberForma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0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9"/>
  <sheetViews>
    <sheetView tabSelected="1" workbookViewId="0"/>
  </sheetViews>
  <sheetFormatPr defaultRowHeight="14.25" x14ac:dyDescent="0.2"/>
  <cols>
    <col min="1" max="1" width="68.33203125" customWidth="1"/>
    <col min="2" max="2" width="33.33203125" customWidth="1"/>
    <col min="3" max="3" width="11.44140625" style="5" customWidth="1"/>
  </cols>
  <sheetData>
    <row r="1" spans="1:3" ht="24.95" customHeight="1" x14ac:dyDescent="0.2">
      <c r="A1" s="25" t="s">
        <v>0</v>
      </c>
      <c r="B1" s="25" t="s">
        <v>1</v>
      </c>
      <c r="C1" s="26" t="s">
        <v>2</v>
      </c>
    </row>
    <row r="2" spans="1:3" ht="20.100000000000001" customHeight="1" x14ac:dyDescent="0.2">
      <c r="A2" s="27" t="s">
        <v>189</v>
      </c>
      <c r="B2" s="27" t="s">
        <v>150</v>
      </c>
      <c r="C2" s="28">
        <v>0.98</v>
      </c>
    </row>
    <row r="3" spans="1:3" ht="20.100000000000001" customHeight="1" x14ac:dyDescent="0.2">
      <c r="A3" s="62" t="s">
        <v>190</v>
      </c>
      <c r="B3" s="29" t="s">
        <v>4</v>
      </c>
      <c r="C3" s="30">
        <v>0.9</v>
      </c>
    </row>
    <row r="4" spans="1:3" ht="20.100000000000001" customHeight="1" x14ac:dyDescent="0.2">
      <c r="A4" s="63"/>
      <c r="B4" s="29" t="s">
        <v>151</v>
      </c>
      <c r="C4" s="30">
        <v>0.94</v>
      </c>
    </row>
    <row r="5" spans="1:3" ht="20.100000000000001" customHeight="1" x14ac:dyDescent="0.2">
      <c r="A5" s="60" t="s">
        <v>191</v>
      </c>
      <c r="B5" s="60" t="s">
        <v>3</v>
      </c>
      <c r="C5" s="42">
        <v>0.83</v>
      </c>
    </row>
    <row r="6" spans="1:3" ht="21" customHeight="1" x14ac:dyDescent="0.2">
      <c r="A6" s="64" t="s">
        <v>192</v>
      </c>
      <c r="B6" s="59" t="s">
        <v>152</v>
      </c>
      <c r="C6" s="61">
        <v>0.9</v>
      </c>
    </row>
    <row r="7" spans="1:3" x14ac:dyDescent="0.2">
      <c r="A7" s="64"/>
      <c r="B7" s="59" t="s">
        <v>153</v>
      </c>
      <c r="C7" s="61">
        <v>0.94</v>
      </c>
    </row>
    <row r="8" spans="1:3" x14ac:dyDescent="0.2">
      <c r="A8" s="64"/>
      <c r="B8" s="59" t="s">
        <v>154</v>
      </c>
      <c r="C8" s="61">
        <v>0.83</v>
      </c>
    </row>
    <row r="9" spans="1:3" x14ac:dyDescent="0.2">
      <c r="A9" s="64"/>
      <c r="B9" s="59" t="s">
        <v>155</v>
      </c>
      <c r="C9" s="61">
        <v>0.81</v>
      </c>
    </row>
  </sheetData>
  <mergeCells count="2">
    <mergeCell ref="A3:A4"/>
    <mergeCell ref="A6:A9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1:L26"/>
  <sheetViews>
    <sheetView workbookViewId="0"/>
  </sheetViews>
  <sheetFormatPr defaultRowHeight="14.25" x14ac:dyDescent="0.2"/>
  <cols>
    <col min="1" max="1" width="27.44140625" customWidth="1"/>
    <col min="2" max="2" width="30.33203125" customWidth="1"/>
    <col min="3" max="10" width="17.5546875" customWidth="1"/>
  </cols>
  <sheetData>
    <row r="1" spans="1:12" ht="14.25" customHeight="1" x14ac:dyDescent="0.2"/>
    <row r="2" spans="1:12" ht="24.95" customHeight="1" x14ac:dyDescent="0.2">
      <c r="A2" s="65" t="s">
        <v>187</v>
      </c>
      <c r="B2" s="65"/>
      <c r="C2" s="65"/>
      <c r="D2" s="65"/>
      <c r="E2" s="65"/>
      <c r="F2" s="65"/>
      <c r="G2" s="65"/>
      <c r="H2" s="65"/>
      <c r="I2" s="65"/>
      <c r="J2" s="65"/>
    </row>
    <row r="3" spans="1:12" ht="20.100000000000001" customHeight="1" x14ac:dyDescent="0.2">
      <c r="A3" s="75"/>
      <c r="B3" s="66" t="s">
        <v>113</v>
      </c>
      <c r="C3" s="66">
        <v>2020</v>
      </c>
      <c r="D3" s="66"/>
      <c r="E3" s="66">
        <v>2021</v>
      </c>
      <c r="F3" s="66"/>
      <c r="G3" s="66">
        <v>2022</v>
      </c>
      <c r="H3" s="66"/>
      <c r="I3" s="66" t="s">
        <v>117</v>
      </c>
      <c r="J3" s="66"/>
    </row>
    <row r="4" spans="1:12" ht="26.25" customHeight="1" x14ac:dyDescent="0.2">
      <c r="A4" s="75"/>
      <c r="B4" s="66"/>
      <c r="C4" s="49" t="s">
        <v>86</v>
      </c>
      <c r="D4" s="49" t="s">
        <v>90</v>
      </c>
      <c r="E4" s="49" t="s">
        <v>86</v>
      </c>
      <c r="F4" s="49" t="s">
        <v>90</v>
      </c>
      <c r="G4" s="49" t="s">
        <v>86</v>
      </c>
      <c r="H4" s="49" t="s">
        <v>90</v>
      </c>
      <c r="I4" s="49" t="s">
        <v>86</v>
      </c>
      <c r="J4" s="49" t="s">
        <v>90</v>
      </c>
    </row>
    <row r="5" spans="1:12" ht="15" customHeight="1" x14ac:dyDescent="0.2">
      <c r="A5" s="66" t="s">
        <v>103</v>
      </c>
      <c r="B5" s="9" t="s">
        <v>100</v>
      </c>
      <c r="C5" s="10">
        <v>0</v>
      </c>
      <c r="D5" s="10">
        <v>0</v>
      </c>
      <c r="E5" s="10">
        <v>917</v>
      </c>
      <c r="F5" s="10">
        <v>7004016.0700000022</v>
      </c>
      <c r="G5" s="10">
        <v>1920</v>
      </c>
      <c r="H5" s="10">
        <v>14199316.24</v>
      </c>
      <c r="I5" s="10">
        <v>952</v>
      </c>
      <c r="J5" s="10">
        <v>6865915.7500000009</v>
      </c>
      <c r="L5" s="2"/>
    </row>
    <row r="6" spans="1:12" ht="15" customHeight="1" x14ac:dyDescent="0.2">
      <c r="A6" s="66"/>
      <c r="B6" s="11" t="s">
        <v>43</v>
      </c>
      <c r="C6" s="12">
        <v>0</v>
      </c>
      <c r="D6" s="12">
        <v>0</v>
      </c>
      <c r="E6" s="12">
        <v>232</v>
      </c>
      <c r="F6" s="12">
        <v>4067503.1899999985</v>
      </c>
      <c r="G6" s="12">
        <v>714</v>
      </c>
      <c r="H6" s="12">
        <v>12262169.210000006</v>
      </c>
      <c r="I6" s="12">
        <v>591</v>
      </c>
      <c r="J6" s="12">
        <v>11138656.470000001</v>
      </c>
      <c r="L6" s="2"/>
    </row>
    <row r="7" spans="1:12" ht="15" customHeight="1" x14ac:dyDescent="0.2">
      <c r="A7" s="66"/>
      <c r="B7" s="9" t="s">
        <v>101</v>
      </c>
      <c r="C7" s="10">
        <v>0</v>
      </c>
      <c r="D7" s="10">
        <v>0</v>
      </c>
      <c r="E7" s="10">
        <v>161</v>
      </c>
      <c r="F7" s="10">
        <v>2720640.7700000005</v>
      </c>
      <c r="G7" s="10">
        <v>438</v>
      </c>
      <c r="H7" s="10">
        <v>7969716.3300000001</v>
      </c>
      <c r="I7" s="10">
        <v>279</v>
      </c>
      <c r="J7" s="10">
        <v>5699410.7899999991</v>
      </c>
      <c r="L7" s="2"/>
    </row>
    <row r="8" spans="1:12" x14ac:dyDescent="0.2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2" ht="15" customHeight="1" x14ac:dyDescent="0.2">
      <c r="A9" s="66" t="s">
        <v>102</v>
      </c>
      <c r="B9" s="9" t="s">
        <v>100</v>
      </c>
      <c r="C9" s="10">
        <v>3180</v>
      </c>
      <c r="D9" s="10">
        <v>44525482.579999968</v>
      </c>
      <c r="E9" s="10">
        <v>1652</v>
      </c>
      <c r="F9" s="10">
        <v>26230860.909999993</v>
      </c>
      <c r="G9" s="10">
        <v>282</v>
      </c>
      <c r="H9" s="10">
        <v>5171863.0199999986</v>
      </c>
      <c r="I9" s="10">
        <v>97</v>
      </c>
      <c r="J9" s="10">
        <v>1481450.7799999996</v>
      </c>
    </row>
    <row r="10" spans="1:12" ht="15" customHeight="1" x14ac:dyDescent="0.2">
      <c r="A10" s="66"/>
      <c r="B10" s="11" t="s">
        <v>43</v>
      </c>
      <c r="C10" s="12">
        <v>1273</v>
      </c>
      <c r="D10" s="12">
        <v>31819273.170000024</v>
      </c>
      <c r="E10" s="12">
        <v>853</v>
      </c>
      <c r="F10" s="12">
        <v>22076348.109999996</v>
      </c>
      <c r="G10" s="12">
        <v>197</v>
      </c>
      <c r="H10" s="12">
        <v>4753250.2</v>
      </c>
      <c r="I10" s="12">
        <v>100</v>
      </c>
      <c r="J10" s="12">
        <v>2356294.4700000002</v>
      </c>
    </row>
    <row r="11" spans="1:12" ht="15" customHeight="1" x14ac:dyDescent="0.2">
      <c r="A11" s="66"/>
      <c r="B11" s="9" t="s">
        <v>101</v>
      </c>
      <c r="C11" s="10">
        <v>1277</v>
      </c>
      <c r="D11" s="10">
        <v>36657918.749999985</v>
      </c>
      <c r="E11" s="10">
        <v>910</v>
      </c>
      <c r="F11" s="10">
        <v>26739015.650000006</v>
      </c>
      <c r="G11" s="10">
        <v>277</v>
      </c>
      <c r="H11" s="10">
        <v>8867788.6800000072</v>
      </c>
      <c r="I11" s="10">
        <v>121</v>
      </c>
      <c r="J11" s="10">
        <v>3796018.7</v>
      </c>
    </row>
    <row r="14" spans="1:12" x14ac:dyDescent="0.2">
      <c r="D14" s="3"/>
      <c r="F14" s="3"/>
      <c r="H14" s="3"/>
      <c r="J14" s="3"/>
    </row>
    <row r="15" spans="1:12" x14ac:dyDescent="0.2">
      <c r="D15" s="3"/>
      <c r="F15" s="3"/>
      <c r="H15" s="3"/>
      <c r="J15" s="3"/>
    </row>
    <row r="16" spans="1:12" x14ac:dyDescent="0.2">
      <c r="D16" s="3"/>
      <c r="F16" s="3"/>
      <c r="H16" s="3"/>
      <c r="J16" s="3"/>
    </row>
    <row r="17" spans="3:10" x14ac:dyDescent="0.2">
      <c r="C17" s="1"/>
      <c r="D17" s="1"/>
      <c r="E17" s="1"/>
      <c r="F17" s="1"/>
      <c r="G17" s="1"/>
      <c r="H17" s="1"/>
      <c r="I17" s="1"/>
      <c r="J17" s="1"/>
    </row>
    <row r="18" spans="3:10" x14ac:dyDescent="0.2">
      <c r="C18" s="55"/>
      <c r="D18" s="56"/>
      <c r="E18" s="56"/>
      <c r="F18" s="56"/>
      <c r="G18" s="56"/>
      <c r="H18" s="56"/>
      <c r="I18" s="55"/>
      <c r="J18" s="55"/>
    </row>
    <row r="19" spans="3:10" x14ac:dyDescent="0.2">
      <c r="C19" s="55"/>
      <c r="D19" s="56"/>
      <c r="E19" s="56"/>
      <c r="F19" s="56"/>
      <c r="G19" s="56"/>
      <c r="H19" s="56"/>
      <c r="I19" s="55"/>
      <c r="J19" s="55"/>
    </row>
    <row r="20" spans="3:10" x14ac:dyDescent="0.2">
      <c r="C20" s="55"/>
      <c r="D20" s="56"/>
      <c r="E20" s="56"/>
      <c r="F20" s="56"/>
      <c r="G20" s="56"/>
      <c r="H20" s="56"/>
      <c r="I20" s="55"/>
      <c r="J20" s="55"/>
    </row>
    <row r="21" spans="3:10" x14ac:dyDescent="0.2">
      <c r="C21" s="55"/>
      <c r="D21" s="56"/>
      <c r="E21" s="56"/>
      <c r="F21" s="56"/>
      <c r="G21" s="56"/>
      <c r="H21" s="56"/>
      <c r="I21" s="55"/>
      <c r="J21" s="55"/>
    </row>
    <row r="22" spans="3:10" x14ac:dyDescent="0.2">
      <c r="C22" s="55"/>
      <c r="D22" s="56"/>
      <c r="E22" s="56"/>
      <c r="F22" s="56"/>
      <c r="G22" s="56"/>
      <c r="H22" s="56"/>
      <c r="I22" s="55"/>
      <c r="J22" s="55"/>
    </row>
    <row r="23" spans="3:10" x14ac:dyDescent="0.2">
      <c r="C23" s="55"/>
      <c r="D23" s="56"/>
      <c r="E23" s="56"/>
      <c r="F23" s="56"/>
      <c r="G23" s="56"/>
      <c r="H23" s="56"/>
      <c r="I23" s="55"/>
      <c r="J23" s="55"/>
    </row>
    <row r="24" spans="3:10" x14ac:dyDescent="0.2">
      <c r="C24" s="55"/>
      <c r="D24" s="55"/>
      <c r="E24" s="55"/>
      <c r="F24" s="55"/>
      <c r="G24" s="55"/>
      <c r="H24" s="55"/>
      <c r="I24" s="55"/>
      <c r="J24" s="55"/>
    </row>
    <row r="25" spans="3:10" x14ac:dyDescent="0.2">
      <c r="C25" s="55"/>
      <c r="D25" s="55"/>
      <c r="E25" s="55"/>
      <c r="F25" s="55"/>
      <c r="G25" s="55"/>
      <c r="H25" s="55"/>
      <c r="I25" s="55"/>
      <c r="J25" s="55"/>
    </row>
    <row r="26" spans="3:10" x14ac:dyDescent="0.2">
      <c r="C26" s="55"/>
      <c r="D26" s="55"/>
      <c r="E26" s="55"/>
      <c r="F26" s="55"/>
      <c r="G26" s="55"/>
      <c r="H26" s="55"/>
      <c r="I26" s="55"/>
      <c r="J26" s="55"/>
    </row>
  </sheetData>
  <mergeCells count="9">
    <mergeCell ref="A2:J2"/>
    <mergeCell ref="A5:A7"/>
    <mergeCell ref="C3:D3"/>
    <mergeCell ref="E3:F3"/>
    <mergeCell ref="A9:A11"/>
    <mergeCell ref="B3:B4"/>
    <mergeCell ref="A3:A4"/>
    <mergeCell ref="G3:H3"/>
    <mergeCell ref="I3:J3"/>
  </mergeCells>
  <pageMargins left="0.7" right="0.7" top="0.75" bottom="0.75" header="0.3" footer="0.3"/>
  <pageSetup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F12"/>
  <sheetViews>
    <sheetView workbookViewId="0"/>
  </sheetViews>
  <sheetFormatPr defaultRowHeight="14.25" x14ac:dyDescent="0.2"/>
  <cols>
    <col min="1" max="6" width="22.88671875" customWidth="1"/>
  </cols>
  <sheetData>
    <row r="2" spans="1:6" ht="24.95" customHeight="1" x14ac:dyDescent="0.2">
      <c r="A2" s="65" t="s">
        <v>125</v>
      </c>
      <c r="B2" s="65"/>
      <c r="C2" s="65"/>
      <c r="D2" s="65"/>
      <c r="E2" s="65"/>
      <c r="F2" s="65"/>
    </row>
    <row r="3" spans="1:6" ht="19.5" customHeight="1" x14ac:dyDescent="0.2">
      <c r="A3" s="16" t="s">
        <v>11</v>
      </c>
      <c r="B3" s="16" t="s">
        <v>12</v>
      </c>
      <c r="C3" s="16" t="s">
        <v>13</v>
      </c>
      <c r="D3" s="51" t="s">
        <v>14</v>
      </c>
      <c r="E3" s="51" t="s">
        <v>15</v>
      </c>
      <c r="F3" s="16" t="s">
        <v>16</v>
      </c>
    </row>
    <row r="4" spans="1:6" ht="15" customHeight="1" x14ac:dyDescent="0.2">
      <c r="A4" s="15">
        <v>2015</v>
      </c>
      <c r="B4" s="39">
        <v>147730</v>
      </c>
      <c r="C4" s="39">
        <v>485510111.954808</v>
      </c>
      <c r="D4" s="39">
        <v>101746078.05519</v>
      </c>
      <c r="E4" s="39">
        <v>13152428.279998999</v>
      </c>
      <c r="F4" s="39">
        <v>600408618.19999504</v>
      </c>
    </row>
    <row r="5" spans="1:6" ht="15" customHeight="1" x14ac:dyDescent="0.2">
      <c r="A5" s="6">
        <v>2016</v>
      </c>
      <c r="B5" s="40">
        <v>136323</v>
      </c>
      <c r="C5" s="40">
        <v>473048257.17299902</v>
      </c>
      <c r="D5" s="40">
        <v>100860396.13003001</v>
      </c>
      <c r="E5" s="40">
        <v>14318038.636998</v>
      </c>
      <c r="F5" s="40">
        <v>588226691.78002703</v>
      </c>
    </row>
    <row r="6" spans="1:6" ht="15" customHeight="1" x14ac:dyDescent="0.2">
      <c r="A6" s="15">
        <v>2017</v>
      </c>
      <c r="B6" s="39">
        <v>121117</v>
      </c>
      <c r="C6" s="39">
        <v>486207778.53159702</v>
      </c>
      <c r="D6" s="39">
        <v>112810560.72642</v>
      </c>
      <c r="E6" s="39">
        <v>16228358.561999001</v>
      </c>
      <c r="F6" s="39">
        <v>615246697.81001496</v>
      </c>
    </row>
    <row r="7" spans="1:6" ht="15" customHeight="1" x14ac:dyDescent="0.2">
      <c r="A7" s="6">
        <v>2018</v>
      </c>
      <c r="B7" s="40">
        <v>129172</v>
      </c>
      <c r="C7" s="40">
        <v>473320287.94159502</v>
      </c>
      <c r="D7" s="40">
        <v>110806176.11841001</v>
      </c>
      <c r="E7" s="40">
        <v>16507338.24</v>
      </c>
      <c r="F7" s="40">
        <v>600633802.26000404</v>
      </c>
    </row>
    <row r="8" spans="1:6" ht="15" customHeight="1" x14ac:dyDescent="0.2">
      <c r="A8" s="15">
        <v>2019</v>
      </c>
      <c r="B8" s="39">
        <v>125947</v>
      </c>
      <c r="C8" s="39">
        <v>493618622.87378597</v>
      </c>
      <c r="D8" s="39">
        <v>117654876.31521</v>
      </c>
      <c r="E8" s="39">
        <v>9691578.6309999991</v>
      </c>
      <c r="F8" s="39">
        <v>620965077.70000505</v>
      </c>
    </row>
    <row r="9" spans="1:6" ht="15" customHeight="1" x14ac:dyDescent="0.2">
      <c r="A9" s="6">
        <v>2020</v>
      </c>
      <c r="B9" s="40">
        <v>111631</v>
      </c>
      <c r="C9" s="40">
        <v>428793382.21199298</v>
      </c>
      <c r="D9" s="40">
        <v>98895479.342010006</v>
      </c>
      <c r="E9" s="40">
        <v>11110136.216</v>
      </c>
      <c r="F9" s="40">
        <v>538798997.85000396</v>
      </c>
    </row>
    <row r="10" spans="1:6" ht="15" customHeight="1" x14ac:dyDescent="0.2">
      <c r="A10" s="15">
        <v>2021</v>
      </c>
      <c r="B10" s="39">
        <v>112512</v>
      </c>
      <c r="C10" s="39">
        <v>420571307.606583</v>
      </c>
      <c r="D10" s="39">
        <v>94484198.570409998</v>
      </c>
      <c r="E10" s="39">
        <v>6183935.1330000004</v>
      </c>
      <c r="F10" s="39">
        <v>521239441.23999602</v>
      </c>
    </row>
    <row r="11" spans="1:6" ht="15" customHeight="1" x14ac:dyDescent="0.2">
      <c r="A11" s="41">
        <v>2022</v>
      </c>
      <c r="B11" s="40">
        <v>130235</v>
      </c>
      <c r="C11" s="40">
        <v>420936329.96499699</v>
      </c>
      <c r="D11" s="40">
        <v>83106022.325979993</v>
      </c>
      <c r="E11" s="40">
        <v>5811964.7089999998</v>
      </c>
      <c r="F11" s="40">
        <v>509854316.94997603</v>
      </c>
    </row>
    <row r="12" spans="1:6" x14ac:dyDescent="0.2">
      <c r="A12" s="15" t="s">
        <v>117</v>
      </c>
      <c r="B12" s="39">
        <v>80112</v>
      </c>
      <c r="C12" s="39">
        <v>305503248.16059798</v>
      </c>
      <c r="D12" s="39">
        <v>51494143.238399997</v>
      </c>
      <c r="E12" s="39">
        <v>5450526.3310000002</v>
      </c>
      <c r="F12" s="39">
        <v>362447917.67999899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E12"/>
  <sheetViews>
    <sheetView workbookViewId="0"/>
  </sheetViews>
  <sheetFormatPr defaultRowHeight="14.25" x14ac:dyDescent="0.2"/>
  <cols>
    <col min="1" max="5" width="27.33203125" customWidth="1"/>
  </cols>
  <sheetData>
    <row r="2" spans="1:5" ht="24.95" customHeight="1" x14ac:dyDescent="0.2">
      <c r="A2" s="65" t="s">
        <v>126</v>
      </c>
      <c r="B2" s="65"/>
      <c r="C2" s="65"/>
      <c r="D2" s="65"/>
      <c r="E2" s="65"/>
    </row>
    <row r="3" spans="1:5" ht="24.95" customHeight="1" x14ac:dyDescent="0.2">
      <c r="A3" s="51" t="s">
        <v>84</v>
      </c>
      <c r="B3" s="51" t="s">
        <v>12</v>
      </c>
      <c r="C3" s="51" t="s">
        <v>14</v>
      </c>
      <c r="D3" s="51" t="s">
        <v>15</v>
      </c>
      <c r="E3" s="51" t="s">
        <v>16</v>
      </c>
    </row>
    <row r="4" spans="1:5" x14ac:dyDescent="0.2">
      <c r="A4" s="15">
        <v>2015</v>
      </c>
      <c r="B4" s="52">
        <v>10312</v>
      </c>
      <c r="C4" s="52">
        <v>2302344.08</v>
      </c>
      <c r="D4" s="52">
        <v>2328793.36</v>
      </c>
      <c r="E4" s="52">
        <v>4631137.4400000004</v>
      </c>
    </row>
    <row r="5" spans="1:5" x14ac:dyDescent="0.2">
      <c r="A5" s="6">
        <v>2016</v>
      </c>
      <c r="B5" s="7">
        <v>8808</v>
      </c>
      <c r="C5" s="7">
        <v>2279381.7200000002</v>
      </c>
      <c r="D5" s="7">
        <v>2117720.27</v>
      </c>
      <c r="E5" s="7">
        <v>4397101.9800000004</v>
      </c>
    </row>
    <row r="6" spans="1:5" x14ac:dyDescent="0.2">
      <c r="A6" s="15">
        <v>2017</v>
      </c>
      <c r="B6" s="52">
        <v>8329</v>
      </c>
      <c r="C6" s="52">
        <v>2396071.35</v>
      </c>
      <c r="D6" s="52">
        <v>2340502.6799989999</v>
      </c>
      <c r="E6" s="52">
        <v>4736574.029999</v>
      </c>
    </row>
    <row r="7" spans="1:5" x14ac:dyDescent="0.2">
      <c r="A7" s="6">
        <v>2018</v>
      </c>
      <c r="B7" s="7">
        <v>8574</v>
      </c>
      <c r="C7" s="7">
        <v>3195420.3000099999</v>
      </c>
      <c r="D7" s="7">
        <v>2802602.3</v>
      </c>
      <c r="E7" s="7">
        <v>5998022.6000100002</v>
      </c>
    </row>
    <row r="8" spans="1:5" x14ac:dyDescent="0.2">
      <c r="A8" s="15">
        <v>2019</v>
      </c>
      <c r="B8" s="52">
        <v>9079</v>
      </c>
      <c r="C8" s="52">
        <v>3106299.49</v>
      </c>
      <c r="D8" s="52">
        <v>2903862.7</v>
      </c>
      <c r="E8" s="52">
        <v>6010162.1900000004</v>
      </c>
    </row>
    <row r="9" spans="1:5" x14ac:dyDescent="0.2">
      <c r="A9" s="6">
        <v>2020</v>
      </c>
      <c r="B9" s="7">
        <v>7490</v>
      </c>
      <c r="C9" s="7">
        <v>2453609.84</v>
      </c>
      <c r="D9" s="7">
        <v>2653573.2999999998</v>
      </c>
      <c r="E9" s="7">
        <v>5107183.1399999997</v>
      </c>
    </row>
    <row r="10" spans="1:5" x14ac:dyDescent="0.2">
      <c r="A10" s="15">
        <v>2021</v>
      </c>
      <c r="B10" s="52">
        <v>7114</v>
      </c>
      <c r="C10" s="52">
        <v>2557205.09</v>
      </c>
      <c r="D10" s="52">
        <v>2504926.21</v>
      </c>
      <c r="E10" s="52">
        <v>5062131.29</v>
      </c>
    </row>
    <row r="11" spans="1:5" x14ac:dyDescent="0.2">
      <c r="A11" s="6">
        <v>2022</v>
      </c>
      <c r="B11" s="7">
        <v>9572</v>
      </c>
      <c r="C11" s="7">
        <v>2834781.3099799999</v>
      </c>
      <c r="D11" s="7">
        <v>3630411.45</v>
      </c>
      <c r="E11" s="7">
        <v>6465492.7399800001</v>
      </c>
    </row>
    <row r="12" spans="1:5" x14ac:dyDescent="0.2">
      <c r="A12" s="15" t="s">
        <v>117</v>
      </c>
      <c r="B12" s="52">
        <v>6712</v>
      </c>
      <c r="C12" s="52">
        <v>1678831.12</v>
      </c>
      <c r="D12" s="52">
        <v>2269090.66</v>
      </c>
      <c r="E12" s="52">
        <v>3950831.79</v>
      </c>
    </row>
  </sheetData>
  <mergeCells count="1">
    <mergeCell ref="A2:E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AO22"/>
  <sheetViews>
    <sheetView workbookViewId="0"/>
  </sheetViews>
  <sheetFormatPr defaultRowHeight="14.25" x14ac:dyDescent="0.2"/>
  <cols>
    <col min="1" max="1" width="25.44140625" customWidth="1"/>
    <col min="2" max="10" width="10.6640625" customWidth="1"/>
  </cols>
  <sheetData>
    <row r="2" spans="1:41" s="4" customFormat="1" ht="24.95" customHeight="1" x14ac:dyDescent="0.2">
      <c r="A2" s="65" t="s">
        <v>128</v>
      </c>
      <c r="B2" s="65"/>
      <c r="C2" s="65"/>
      <c r="D2" s="65"/>
      <c r="E2" s="65"/>
      <c r="F2" s="65"/>
      <c r="G2" s="65"/>
      <c r="H2" s="65"/>
      <c r="I2" s="65"/>
      <c r="J2" s="6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ht="20.100000000000001" customHeight="1" x14ac:dyDescent="0.2">
      <c r="A3" s="47" t="s">
        <v>45</v>
      </c>
      <c r="B3" s="46">
        <v>2015</v>
      </c>
      <c r="C3" s="46">
        <v>2016</v>
      </c>
      <c r="D3" s="46">
        <v>2017</v>
      </c>
      <c r="E3" s="46">
        <v>2018</v>
      </c>
      <c r="F3" s="46">
        <v>2019</v>
      </c>
      <c r="G3" s="46">
        <v>2020</v>
      </c>
      <c r="H3" s="46">
        <v>2021</v>
      </c>
      <c r="I3" s="46">
        <v>2022</v>
      </c>
      <c r="J3" s="46" t="s">
        <v>117</v>
      </c>
    </row>
    <row r="4" spans="1:41" ht="15" customHeight="1" x14ac:dyDescent="0.2">
      <c r="A4" s="13" t="s">
        <v>17</v>
      </c>
      <c r="B4" s="10">
        <v>124998</v>
      </c>
      <c r="C4" s="10">
        <v>115238</v>
      </c>
      <c r="D4" s="10">
        <v>101040</v>
      </c>
      <c r="E4" s="10">
        <v>109163</v>
      </c>
      <c r="F4" s="10">
        <v>105137</v>
      </c>
      <c r="G4" s="10">
        <v>94326</v>
      </c>
      <c r="H4" s="10">
        <v>97078</v>
      </c>
      <c r="I4" s="10">
        <v>113725</v>
      </c>
      <c r="J4" s="10">
        <v>69494</v>
      </c>
    </row>
    <row r="5" spans="1:41" ht="15" customHeight="1" x14ac:dyDescent="0.2">
      <c r="A5" s="14" t="s">
        <v>46</v>
      </c>
      <c r="B5" s="12">
        <v>181889988.64000857</v>
      </c>
      <c r="C5" s="12">
        <v>165964474.37034863</v>
      </c>
      <c r="D5" s="12">
        <v>145091530.93064728</v>
      </c>
      <c r="E5" s="12">
        <v>164458716.86999506</v>
      </c>
      <c r="F5" s="12">
        <v>169586482.0089947</v>
      </c>
      <c r="G5" s="12">
        <v>158430963.90999395</v>
      </c>
      <c r="H5" s="12">
        <v>162428936.12098578</v>
      </c>
      <c r="I5" s="12">
        <v>241624016.96099591</v>
      </c>
      <c r="J5" s="12">
        <v>189389931.4669989</v>
      </c>
    </row>
    <row r="6" spans="1:41" ht="15" customHeight="1" x14ac:dyDescent="0.2">
      <c r="A6" s="13" t="s">
        <v>47</v>
      </c>
      <c r="B6" s="10">
        <v>1235844.5300000012</v>
      </c>
      <c r="C6" s="10">
        <v>916756.78000000014</v>
      </c>
      <c r="D6" s="10">
        <v>816568.38001000031</v>
      </c>
      <c r="E6" s="10">
        <v>831462.91000000015</v>
      </c>
      <c r="F6" s="10">
        <v>686250.90000000014</v>
      </c>
      <c r="G6" s="10">
        <v>567907.68000000017</v>
      </c>
      <c r="H6" s="10">
        <v>656731.3400000002</v>
      </c>
      <c r="I6" s="10">
        <v>666939.15000000014</v>
      </c>
      <c r="J6" s="10">
        <v>537493.79000000015</v>
      </c>
    </row>
    <row r="7" spans="1:41" ht="15" customHeight="1" x14ac:dyDescent="0.2">
      <c r="A7" s="14" t="s">
        <v>48</v>
      </c>
      <c r="B7" s="12">
        <v>-1197197.870000998</v>
      </c>
      <c r="C7" s="12">
        <v>57859.846997998626</v>
      </c>
      <c r="D7" s="12">
        <v>804970.78199999814</v>
      </c>
      <c r="E7" s="12">
        <v>719620.44999999786</v>
      </c>
      <c r="F7" s="12">
        <v>-889168.93900000479</v>
      </c>
      <c r="G7" s="12">
        <v>-1565006.5300000089</v>
      </c>
      <c r="H7" s="12">
        <v>-5324499.4510000097</v>
      </c>
      <c r="I7" s="12">
        <v>-5687548.831000004</v>
      </c>
      <c r="J7" s="12">
        <v>-1971063.9670000111</v>
      </c>
    </row>
    <row r="8" spans="1:41" ht="15" customHeight="1" x14ac:dyDescent="0.2">
      <c r="A8" s="13" t="s">
        <v>49</v>
      </c>
      <c r="B8" s="10">
        <v>181928635.30000487</v>
      </c>
      <c r="C8" s="10">
        <v>166939090.99734631</v>
      </c>
      <c r="D8" s="10">
        <v>146713070.0926559</v>
      </c>
      <c r="E8" s="10">
        <v>166009800.22999412</v>
      </c>
      <c r="F8" s="10">
        <v>169383563.96999446</v>
      </c>
      <c r="G8" s="10">
        <v>157433865.0599938</v>
      </c>
      <c r="H8" s="10">
        <v>157761168.00998577</v>
      </c>
      <c r="I8" s="10">
        <v>236603407.27999607</v>
      </c>
      <c r="J8" s="10">
        <v>187956361.28999868</v>
      </c>
    </row>
    <row r="10" spans="1:41" x14ac:dyDescent="0.2">
      <c r="B10" s="38"/>
      <c r="C10" s="38"/>
      <c r="D10" s="38"/>
      <c r="E10" s="38"/>
      <c r="F10" s="38"/>
      <c r="G10" s="38"/>
      <c r="H10" s="38"/>
    </row>
    <row r="11" spans="1:41" x14ac:dyDescent="0.2">
      <c r="B11" s="38"/>
      <c r="C11" s="38"/>
      <c r="D11" s="38"/>
      <c r="E11" s="38"/>
      <c r="F11" s="38"/>
      <c r="G11" s="38"/>
      <c r="H11" s="38"/>
    </row>
    <row r="13" spans="1:41" x14ac:dyDescent="0.2">
      <c r="B13" s="38"/>
      <c r="C13" s="38"/>
      <c r="D13" s="38"/>
      <c r="E13" s="38"/>
      <c r="F13" s="38"/>
      <c r="G13" s="38"/>
      <c r="H13" s="38"/>
    </row>
    <row r="14" spans="1:41" x14ac:dyDescent="0.2">
      <c r="B14" s="38"/>
      <c r="C14" s="38"/>
      <c r="D14" s="38"/>
      <c r="E14" s="38"/>
      <c r="F14" s="38"/>
      <c r="G14" s="38"/>
      <c r="H14" s="38"/>
    </row>
    <row r="18" spans="2:8" x14ac:dyDescent="0.2">
      <c r="B18" s="1"/>
      <c r="C18" s="1"/>
      <c r="D18" s="1"/>
      <c r="E18" s="1"/>
      <c r="F18" s="1"/>
      <c r="G18" s="1"/>
      <c r="H18" s="1"/>
    </row>
    <row r="19" spans="2:8" x14ac:dyDescent="0.2">
      <c r="B19" s="1"/>
      <c r="C19" s="1"/>
      <c r="D19" s="1"/>
      <c r="E19" s="1"/>
      <c r="F19" s="1"/>
      <c r="G19" s="1"/>
      <c r="H19" s="1"/>
    </row>
    <row r="20" spans="2:8" x14ac:dyDescent="0.2">
      <c r="B20" s="1"/>
      <c r="C20" s="1"/>
      <c r="D20" s="1"/>
      <c r="E20" s="1"/>
      <c r="F20" s="1"/>
      <c r="G20" s="1"/>
      <c r="H20" s="1"/>
    </row>
    <row r="21" spans="2:8" x14ac:dyDescent="0.2">
      <c r="B21" s="1"/>
      <c r="C21" s="1"/>
      <c r="D21" s="1"/>
      <c r="E21" s="1"/>
      <c r="F21" s="1"/>
      <c r="G21" s="1"/>
      <c r="H21" s="1"/>
    </row>
    <row r="22" spans="2:8" x14ac:dyDescent="0.2">
      <c r="B22" s="1"/>
      <c r="C22" s="1"/>
      <c r="D22" s="1"/>
      <c r="E22" s="1"/>
      <c r="F22" s="1"/>
      <c r="G22" s="1"/>
      <c r="H22" s="1"/>
    </row>
  </sheetData>
  <mergeCells count="1">
    <mergeCell ref="A2:J2"/>
  </mergeCells>
  <pageMargins left="0.7" right="0.7" top="0.75" bottom="0.75" header="0.3" footer="0.3"/>
  <pageSetup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L27"/>
  <sheetViews>
    <sheetView workbookViewId="0"/>
  </sheetViews>
  <sheetFormatPr defaultRowHeight="14.25" x14ac:dyDescent="0.2"/>
  <cols>
    <col min="1" max="4" width="29.44140625" customWidth="1"/>
  </cols>
  <sheetData>
    <row r="2" spans="1:12" ht="24.95" customHeight="1" x14ac:dyDescent="0.2">
      <c r="A2" s="65" t="s">
        <v>129</v>
      </c>
      <c r="B2" s="65"/>
      <c r="C2" s="65"/>
      <c r="D2" s="65"/>
    </row>
    <row r="3" spans="1:12" ht="20.100000000000001" customHeight="1" x14ac:dyDescent="0.2">
      <c r="A3" s="16" t="s">
        <v>11</v>
      </c>
      <c r="B3" s="16" t="s">
        <v>42</v>
      </c>
      <c r="C3" s="16" t="s">
        <v>43</v>
      </c>
      <c r="D3" s="16" t="s">
        <v>44</v>
      </c>
    </row>
    <row r="4" spans="1:12" ht="15" customHeight="1" x14ac:dyDescent="0.2">
      <c r="A4" s="13">
        <v>2015</v>
      </c>
      <c r="B4" s="10">
        <v>5992</v>
      </c>
      <c r="C4" s="10">
        <v>2337</v>
      </c>
      <c r="D4" s="10">
        <v>4091</v>
      </c>
      <c r="F4" s="2"/>
      <c r="G4" s="2"/>
      <c r="H4" s="2"/>
      <c r="I4" s="2"/>
    </row>
    <row r="5" spans="1:12" ht="15" customHeight="1" x14ac:dyDescent="0.2">
      <c r="A5" s="14">
        <v>2016</v>
      </c>
      <c r="B5" s="12">
        <v>5970</v>
      </c>
      <c r="C5" s="12">
        <v>2348</v>
      </c>
      <c r="D5" s="12">
        <v>3959</v>
      </c>
      <c r="F5" s="2"/>
      <c r="G5" s="2"/>
      <c r="H5" s="2"/>
      <c r="I5" s="2"/>
    </row>
    <row r="6" spans="1:12" ht="15" customHeight="1" x14ac:dyDescent="0.2">
      <c r="A6" s="13">
        <v>2017</v>
      </c>
      <c r="B6" s="10">
        <v>5457</v>
      </c>
      <c r="C6" s="10">
        <v>2099</v>
      </c>
      <c r="D6" s="10">
        <v>4192</v>
      </c>
      <c r="F6" s="2"/>
      <c r="G6" s="2"/>
      <c r="H6" s="2"/>
      <c r="I6" s="2"/>
    </row>
    <row r="7" spans="1:12" ht="15" customHeight="1" x14ac:dyDescent="0.2">
      <c r="A7" s="14">
        <v>2018</v>
      </c>
      <c r="B7" s="12">
        <v>5464</v>
      </c>
      <c r="C7" s="12">
        <v>1798</v>
      </c>
      <c r="D7" s="12">
        <v>4173</v>
      </c>
      <c r="F7" s="2"/>
      <c r="G7" s="2"/>
      <c r="H7" s="2"/>
      <c r="I7" s="2"/>
    </row>
    <row r="8" spans="1:12" ht="15" customHeight="1" x14ac:dyDescent="0.2">
      <c r="A8" s="13">
        <v>2019</v>
      </c>
      <c r="B8" s="10">
        <v>5902</v>
      </c>
      <c r="C8" s="10">
        <v>1856</v>
      </c>
      <c r="D8" s="10">
        <v>3973</v>
      </c>
      <c r="F8" s="2"/>
      <c r="G8" s="2"/>
      <c r="H8" s="2"/>
      <c r="I8" s="2"/>
    </row>
    <row r="9" spans="1:12" ht="15" customHeight="1" x14ac:dyDescent="0.2">
      <c r="A9" s="14">
        <v>2020</v>
      </c>
      <c r="B9" s="12">
        <v>5037</v>
      </c>
      <c r="C9" s="12">
        <v>1491</v>
      </c>
      <c r="D9" s="12">
        <v>3287</v>
      </c>
      <c r="F9" s="2"/>
      <c r="G9" s="2"/>
      <c r="H9" s="2"/>
    </row>
    <row r="10" spans="1:12" ht="15" customHeight="1" x14ac:dyDescent="0.2">
      <c r="A10" s="13">
        <v>2021</v>
      </c>
      <c r="B10" s="10">
        <v>4129</v>
      </c>
      <c r="C10" s="10">
        <v>1265</v>
      </c>
      <c r="D10" s="10">
        <v>2926</v>
      </c>
      <c r="F10" s="2"/>
      <c r="G10" s="2"/>
      <c r="H10" s="2"/>
      <c r="J10" s="37"/>
      <c r="K10" s="37"/>
      <c r="L10" s="37"/>
    </row>
    <row r="11" spans="1:12" ht="15" customHeight="1" x14ac:dyDescent="0.2">
      <c r="A11" s="14">
        <v>2022</v>
      </c>
      <c r="B11" s="12">
        <v>3388</v>
      </c>
      <c r="C11" s="12">
        <v>1046</v>
      </c>
      <c r="D11" s="12">
        <v>2504</v>
      </c>
    </row>
    <row r="12" spans="1:12" x14ac:dyDescent="0.2">
      <c r="A12" s="13" t="s">
        <v>117</v>
      </c>
      <c r="B12" s="10">
        <v>1731</v>
      </c>
      <c r="C12" s="10">
        <v>799</v>
      </c>
      <c r="D12" s="10">
        <v>1376</v>
      </c>
    </row>
    <row r="21" spans="2:4" x14ac:dyDescent="0.2">
      <c r="B21" s="1"/>
      <c r="C21" s="1"/>
      <c r="D21" s="1"/>
    </row>
    <row r="22" spans="2:4" x14ac:dyDescent="0.2">
      <c r="B22" s="1"/>
      <c r="C22" s="1"/>
      <c r="D22" s="1"/>
    </row>
    <row r="23" spans="2:4" x14ac:dyDescent="0.2">
      <c r="B23" s="1"/>
      <c r="C23" s="1"/>
      <c r="D23" s="1"/>
    </row>
    <row r="24" spans="2:4" x14ac:dyDescent="0.2">
      <c r="B24" s="1"/>
      <c r="C24" s="1"/>
      <c r="D24" s="1"/>
    </row>
    <row r="25" spans="2:4" x14ac:dyDescent="0.2">
      <c r="B25" s="1"/>
      <c r="C25" s="1"/>
      <c r="D25" s="1"/>
    </row>
    <row r="26" spans="2:4" x14ac:dyDescent="0.2">
      <c r="B26" s="1"/>
      <c r="C26" s="1"/>
      <c r="D26" s="1"/>
    </row>
    <row r="27" spans="2:4" x14ac:dyDescent="0.2">
      <c r="B27" s="1"/>
      <c r="C27" s="1"/>
      <c r="D27" s="1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L28"/>
  <sheetViews>
    <sheetView workbookViewId="0"/>
  </sheetViews>
  <sheetFormatPr defaultRowHeight="14.25" x14ac:dyDescent="0.2"/>
  <cols>
    <col min="1" max="4" width="25.77734375" customWidth="1"/>
  </cols>
  <sheetData>
    <row r="2" spans="1:12" ht="24.95" customHeight="1" x14ac:dyDescent="0.2">
      <c r="A2" s="65" t="s">
        <v>130</v>
      </c>
      <c r="B2" s="65"/>
      <c r="C2" s="65"/>
      <c r="D2" s="65"/>
    </row>
    <row r="3" spans="1:12" ht="20.100000000000001" customHeight="1" x14ac:dyDescent="0.2">
      <c r="A3" s="16" t="s">
        <v>11</v>
      </c>
      <c r="B3" s="16" t="s">
        <v>42</v>
      </c>
      <c r="C3" s="16" t="s">
        <v>43</v>
      </c>
      <c r="D3" s="16" t="s">
        <v>44</v>
      </c>
    </row>
    <row r="4" spans="1:12" ht="15" customHeight="1" x14ac:dyDescent="0.2">
      <c r="A4" s="13">
        <v>2015</v>
      </c>
      <c r="B4" s="10">
        <v>88207755.400000036</v>
      </c>
      <c r="C4" s="10">
        <v>55051100.279999994</v>
      </c>
      <c r="D4" s="10">
        <v>270589989.7799896</v>
      </c>
      <c r="F4" s="2"/>
      <c r="G4" s="2"/>
      <c r="H4" s="2"/>
      <c r="I4" s="2"/>
    </row>
    <row r="5" spans="1:12" ht="15" customHeight="1" x14ac:dyDescent="0.2">
      <c r="A5" s="14">
        <v>2016</v>
      </c>
      <c r="B5" s="12">
        <v>94536753.062659994</v>
      </c>
      <c r="C5" s="12">
        <v>57664546.049999908</v>
      </c>
      <c r="D5" s="12">
        <v>264689199.69001928</v>
      </c>
      <c r="F5" s="2"/>
      <c r="G5" s="2"/>
      <c r="H5" s="2"/>
      <c r="I5" s="2"/>
    </row>
    <row r="6" spans="1:12" ht="15" customHeight="1" x14ac:dyDescent="0.2">
      <c r="A6" s="13">
        <v>2017</v>
      </c>
      <c r="B6" s="10">
        <v>94831635.387350172</v>
      </c>
      <c r="C6" s="10">
        <v>54128641.039999895</v>
      </c>
      <c r="D6" s="10">
        <v>314836777.26000923</v>
      </c>
      <c r="F6" s="2"/>
      <c r="G6" s="2"/>
      <c r="H6" s="2"/>
      <c r="I6" s="2"/>
    </row>
    <row r="7" spans="1:12" ht="15" customHeight="1" x14ac:dyDescent="0.2">
      <c r="A7" s="14">
        <v>2018</v>
      </c>
      <c r="B7" s="12">
        <v>94065638.640000105</v>
      </c>
      <c r="C7" s="12">
        <v>44880675.459999971</v>
      </c>
      <c r="D7" s="12">
        <v>289679665.32999879</v>
      </c>
      <c r="F7" s="2"/>
      <c r="G7" s="2"/>
      <c r="H7" s="2"/>
      <c r="I7" s="2"/>
    </row>
    <row r="8" spans="1:12" ht="15" customHeight="1" x14ac:dyDescent="0.2">
      <c r="A8" s="13">
        <v>2019</v>
      </c>
      <c r="B8" s="10">
        <v>105295967.65999991</v>
      </c>
      <c r="C8" s="10">
        <v>46480338.060000025</v>
      </c>
      <c r="D8" s="10">
        <v>293795045.82001108</v>
      </c>
      <c r="F8" s="2"/>
      <c r="G8" s="2"/>
      <c r="H8" s="2"/>
      <c r="I8" s="2"/>
    </row>
    <row r="9" spans="1:12" ht="15" customHeight="1" x14ac:dyDescent="0.2">
      <c r="A9" s="14">
        <v>2020</v>
      </c>
      <c r="B9" s="12">
        <v>93330107.700000107</v>
      </c>
      <c r="C9" s="12">
        <v>37298197.890000008</v>
      </c>
      <c r="D9" s="12">
        <v>245629644.06001016</v>
      </c>
      <c r="F9" s="2"/>
      <c r="G9" s="2"/>
      <c r="H9" s="2"/>
    </row>
    <row r="10" spans="1:12" ht="15" customHeight="1" x14ac:dyDescent="0.2">
      <c r="A10" s="13">
        <v>2021</v>
      </c>
      <c r="B10" s="10">
        <v>73120736.230000108</v>
      </c>
      <c r="C10" s="10">
        <v>30092947.790000003</v>
      </c>
      <c r="D10" s="10">
        <v>255202457.92000929</v>
      </c>
      <c r="F10" s="2"/>
      <c r="G10" s="2"/>
      <c r="H10" s="2"/>
      <c r="J10" s="37"/>
      <c r="K10" s="37"/>
      <c r="L10" s="37"/>
    </row>
    <row r="11" spans="1:12" ht="15" customHeight="1" x14ac:dyDescent="0.2">
      <c r="A11" s="14">
        <v>2022</v>
      </c>
      <c r="B11" s="12">
        <v>44171507.780000038</v>
      </c>
      <c r="C11" s="12">
        <v>19387252.959999997</v>
      </c>
      <c r="D11" s="12">
        <v>203226656.19000047</v>
      </c>
    </row>
    <row r="12" spans="1:12" x14ac:dyDescent="0.2">
      <c r="A12" s="13" t="s">
        <v>117</v>
      </c>
      <c r="B12" s="10">
        <v>22361894.449999988</v>
      </c>
      <c r="C12" s="10">
        <v>15843637.160000008</v>
      </c>
      <c r="D12" s="10">
        <v>132335192.99000016</v>
      </c>
    </row>
    <row r="22" spans="2:4" x14ac:dyDescent="0.2">
      <c r="B22" s="1"/>
      <c r="C22" s="1"/>
      <c r="D22" s="1"/>
    </row>
    <row r="23" spans="2:4" x14ac:dyDescent="0.2">
      <c r="B23" s="1"/>
      <c r="C23" s="1"/>
      <c r="D23" s="1"/>
    </row>
    <row r="24" spans="2:4" x14ac:dyDescent="0.2">
      <c r="B24" s="1"/>
      <c r="C24" s="1"/>
      <c r="D24" s="1"/>
    </row>
    <row r="25" spans="2:4" x14ac:dyDescent="0.2">
      <c r="B25" s="1"/>
      <c r="C25" s="1"/>
      <c r="D25" s="1"/>
    </row>
    <row r="26" spans="2:4" x14ac:dyDescent="0.2">
      <c r="B26" s="1"/>
      <c r="C26" s="1"/>
      <c r="D26" s="1"/>
    </row>
    <row r="27" spans="2:4" x14ac:dyDescent="0.2">
      <c r="B27" s="1"/>
      <c r="C27" s="1"/>
      <c r="D27" s="1"/>
    </row>
    <row r="28" spans="2:4" x14ac:dyDescent="0.2">
      <c r="B28" s="1"/>
      <c r="C28" s="1"/>
      <c r="D28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Z24"/>
  <sheetViews>
    <sheetView workbookViewId="0"/>
  </sheetViews>
  <sheetFormatPr defaultRowHeight="14.25" x14ac:dyDescent="0.2"/>
  <cols>
    <col min="1" max="1" width="13.88671875" customWidth="1"/>
    <col min="2" max="9" width="13.109375" customWidth="1"/>
  </cols>
  <sheetData>
    <row r="2" spans="1:26" ht="24.95" customHeight="1" x14ac:dyDescent="0.2">
      <c r="A2" s="65" t="s">
        <v>188</v>
      </c>
      <c r="B2" s="65"/>
      <c r="C2" s="65"/>
      <c r="D2" s="65"/>
      <c r="E2" s="65"/>
      <c r="F2" s="65"/>
      <c r="G2" s="65"/>
      <c r="H2" s="65"/>
      <c r="I2" s="65"/>
      <c r="J2" s="65"/>
    </row>
    <row r="3" spans="1:26" ht="20.100000000000001" customHeight="1" x14ac:dyDescent="0.2">
      <c r="A3" s="47" t="s">
        <v>81</v>
      </c>
      <c r="B3" s="47">
        <v>2015</v>
      </c>
      <c r="C3" s="47">
        <v>2016</v>
      </c>
      <c r="D3" s="47">
        <v>2017</v>
      </c>
      <c r="E3" s="47">
        <v>2018</v>
      </c>
      <c r="F3" s="47">
        <v>2019</v>
      </c>
      <c r="G3" s="47">
        <v>2020</v>
      </c>
      <c r="H3" s="47">
        <v>2021</v>
      </c>
      <c r="I3" s="47">
        <v>2022</v>
      </c>
      <c r="J3" s="47" t="s">
        <v>117</v>
      </c>
    </row>
    <row r="4" spans="1:26" ht="15" customHeight="1" x14ac:dyDescent="0.2">
      <c r="A4" s="67" t="s">
        <v>42</v>
      </c>
      <c r="B4" s="67"/>
      <c r="C4" s="67"/>
      <c r="D4" s="67"/>
      <c r="E4" s="67"/>
      <c r="F4" s="67"/>
      <c r="G4" s="67"/>
      <c r="H4" s="67"/>
      <c r="I4" s="19"/>
      <c r="J4" s="19"/>
    </row>
    <row r="5" spans="1:26" ht="15" customHeight="1" x14ac:dyDescent="0.2">
      <c r="A5" s="34" t="s">
        <v>82</v>
      </c>
      <c r="B5" s="35">
        <v>2407</v>
      </c>
      <c r="C5" s="35">
        <v>2065</v>
      </c>
      <c r="D5" s="35">
        <v>1769</v>
      </c>
      <c r="E5" s="23">
        <v>1774</v>
      </c>
      <c r="F5" s="23">
        <v>1894</v>
      </c>
      <c r="G5" s="23">
        <v>1497</v>
      </c>
      <c r="H5" s="23">
        <v>1480</v>
      </c>
      <c r="I5" s="23">
        <v>1937</v>
      </c>
      <c r="J5" s="23">
        <v>988</v>
      </c>
      <c r="T5" s="1"/>
      <c r="U5" s="1"/>
      <c r="V5" s="1"/>
      <c r="W5" s="1"/>
      <c r="X5" s="1"/>
      <c r="Y5" s="1"/>
      <c r="Z5" s="1"/>
    </row>
    <row r="6" spans="1:26" ht="15" customHeight="1" x14ac:dyDescent="0.2">
      <c r="A6" s="32" t="s">
        <v>74</v>
      </c>
      <c r="B6" s="33">
        <v>1602</v>
      </c>
      <c r="C6" s="33">
        <v>1596</v>
      </c>
      <c r="D6" s="33">
        <v>1351</v>
      </c>
      <c r="E6" s="36">
        <v>1215</v>
      </c>
      <c r="F6" s="36">
        <v>1272</v>
      </c>
      <c r="G6" s="36">
        <v>1029</v>
      </c>
      <c r="H6" s="36">
        <v>851</v>
      </c>
      <c r="I6" s="36">
        <v>581</v>
      </c>
      <c r="J6" s="36">
        <v>274</v>
      </c>
      <c r="T6" s="1"/>
      <c r="U6" s="1"/>
      <c r="V6" s="1"/>
      <c r="W6" s="1"/>
      <c r="X6" s="1"/>
      <c r="Y6" s="1"/>
      <c r="Z6" s="1"/>
    </row>
    <row r="7" spans="1:26" ht="15" customHeight="1" x14ac:dyDescent="0.2">
      <c r="A7" s="34" t="s">
        <v>75</v>
      </c>
      <c r="B7" s="35">
        <v>1520</v>
      </c>
      <c r="C7" s="35">
        <v>1762</v>
      </c>
      <c r="D7" s="35">
        <v>1709</v>
      </c>
      <c r="E7" s="23">
        <v>1819</v>
      </c>
      <c r="F7" s="23">
        <v>1941</v>
      </c>
      <c r="G7" s="23">
        <v>1752</v>
      </c>
      <c r="H7" s="23">
        <v>1196</v>
      </c>
      <c r="I7" s="23">
        <v>559</v>
      </c>
      <c r="J7" s="23">
        <v>301</v>
      </c>
      <c r="T7" s="1"/>
      <c r="U7" s="1"/>
      <c r="V7" s="1"/>
      <c r="W7" s="1"/>
      <c r="X7" s="1"/>
      <c r="Y7" s="1"/>
      <c r="Z7" s="1"/>
    </row>
    <row r="8" spans="1:26" ht="15" customHeight="1" x14ac:dyDescent="0.2">
      <c r="A8" s="32" t="s">
        <v>76</v>
      </c>
      <c r="B8" s="33">
        <v>247</v>
      </c>
      <c r="C8" s="33">
        <v>309</v>
      </c>
      <c r="D8" s="33">
        <v>343</v>
      </c>
      <c r="E8" s="36">
        <v>376</v>
      </c>
      <c r="F8" s="36">
        <v>470</v>
      </c>
      <c r="G8" s="36">
        <v>466</v>
      </c>
      <c r="H8" s="36">
        <v>369</v>
      </c>
      <c r="I8" s="36">
        <v>174</v>
      </c>
      <c r="J8" s="36">
        <v>113</v>
      </c>
      <c r="T8" s="1"/>
      <c r="U8" s="1"/>
      <c r="V8" s="1"/>
      <c r="W8" s="1"/>
      <c r="X8" s="1"/>
      <c r="Y8" s="1"/>
      <c r="Z8" s="1"/>
    </row>
    <row r="9" spans="1:26" ht="15" customHeight="1" x14ac:dyDescent="0.2">
      <c r="A9" s="34" t="s">
        <v>77</v>
      </c>
      <c r="B9" s="35">
        <v>92</v>
      </c>
      <c r="C9" s="35">
        <v>117</v>
      </c>
      <c r="D9" s="35">
        <v>138</v>
      </c>
      <c r="E9" s="23">
        <v>143</v>
      </c>
      <c r="F9" s="23">
        <v>157</v>
      </c>
      <c r="G9" s="23">
        <v>153</v>
      </c>
      <c r="H9" s="23">
        <v>129</v>
      </c>
      <c r="I9" s="23">
        <v>59</v>
      </c>
      <c r="J9" s="23">
        <v>23</v>
      </c>
      <c r="T9" s="1"/>
      <c r="U9" s="1"/>
      <c r="V9" s="1"/>
      <c r="W9" s="1"/>
      <c r="X9" s="1"/>
      <c r="Y9" s="1"/>
      <c r="Z9" s="1"/>
    </row>
    <row r="10" spans="1:26" ht="15" customHeight="1" x14ac:dyDescent="0.2">
      <c r="A10" s="32" t="s">
        <v>83</v>
      </c>
      <c r="B10" s="33">
        <v>124</v>
      </c>
      <c r="C10" s="33">
        <v>121</v>
      </c>
      <c r="D10" s="33">
        <v>147</v>
      </c>
      <c r="E10" s="36">
        <v>137</v>
      </c>
      <c r="F10" s="36">
        <v>168</v>
      </c>
      <c r="G10" s="36">
        <v>140</v>
      </c>
      <c r="H10" s="36">
        <v>104</v>
      </c>
      <c r="I10" s="36">
        <v>78</v>
      </c>
      <c r="J10" s="36">
        <v>32</v>
      </c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67" t="s">
        <v>43</v>
      </c>
      <c r="B11" s="67"/>
      <c r="C11" s="67"/>
      <c r="D11" s="67"/>
      <c r="E11" s="67"/>
      <c r="F11" s="67"/>
      <c r="G11" s="67"/>
      <c r="H11" s="67"/>
      <c r="I11" s="67"/>
      <c r="J11" s="19"/>
    </row>
    <row r="12" spans="1:26" ht="15" customHeight="1" x14ac:dyDescent="0.2">
      <c r="A12" s="34" t="s">
        <v>82</v>
      </c>
      <c r="B12" s="35">
        <v>116</v>
      </c>
      <c r="C12" s="35">
        <v>84</v>
      </c>
      <c r="D12" s="35">
        <v>105</v>
      </c>
      <c r="E12" s="23">
        <v>77</v>
      </c>
      <c r="F12" s="23">
        <v>97</v>
      </c>
      <c r="G12" s="23">
        <v>109</v>
      </c>
      <c r="H12" s="23">
        <v>142</v>
      </c>
      <c r="I12" s="23">
        <v>300</v>
      </c>
      <c r="J12" s="23">
        <v>209</v>
      </c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32" t="s">
        <v>74</v>
      </c>
      <c r="B13" s="33">
        <v>369</v>
      </c>
      <c r="C13" s="33">
        <v>352</v>
      </c>
      <c r="D13" s="33">
        <v>285</v>
      </c>
      <c r="E13" s="36">
        <v>228</v>
      </c>
      <c r="F13" s="36">
        <v>272</v>
      </c>
      <c r="G13" s="36">
        <v>199</v>
      </c>
      <c r="H13" s="36">
        <v>232</v>
      </c>
      <c r="I13" s="36">
        <v>252</v>
      </c>
      <c r="J13" s="36">
        <v>192</v>
      </c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34" t="s">
        <v>75</v>
      </c>
      <c r="B14" s="35">
        <v>1420</v>
      </c>
      <c r="C14" s="35">
        <v>1431</v>
      </c>
      <c r="D14" s="35">
        <v>1242</v>
      </c>
      <c r="E14" s="23">
        <v>1099</v>
      </c>
      <c r="F14" s="23">
        <v>1097</v>
      </c>
      <c r="G14" s="23">
        <v>884</v>
      </c>
      <c r="H14" s="23">
        <v>638</v>
      </c>
      <c r="I14" s="23">
        <v>375</v>
      </c>
      <c r="J14" s="23">
        <v>297</v>
      </c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32" t="s">
        <v>76</v>
      </c>
      <c r="B15" s="33">
        <v>299</v>
      </c>
      <c r="C15" s="33">
        <v>327</v>
      </c>
      <c r="D15" s="33">
        <v>305</v>
      </c>
      <c r="E15" s="36">
        <v>260</v>
      </c>
      <c r="F15" s="36">
        <v>254</v>
      </c>
      <c r="G15" s="36">
        <v>180</v>
      </c>
      <c r="H15" s="36">
        <v>151</v>
      </c>
      <c r="I15" s="36">
        <v>61</v>
      </c>
      <c r="J15" s="36">
        <v>50</v>
      </c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34" t="s">
        <v>77</v>
      </c>
      <c r="B16" s="35">
        <v>76</v>
      </c>
      <c r="C16" s="35">
        <v>80</v>
      </c>
      <c r="D16" s="35">
        <v>79</v>
      </c>
      <c r="E16" s="23">
        <v>73</v>
      </c>
      <c r="F16" s="23">
        <v>57</v>
      </c>
      <c r="G16" s="23">
        <v>47</v>
      </c>
      <c r="H16" s="23">
        <v>49</v>
      </c>
      <c r="I16" s="23">
        <v>27</v>
      </c>
      <c r="J16" s="23">
        <v>18</v>
      </c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32" t="s">
        <v>83</v>
      </c>
      <c r="B17" s="33">
        <v>57</v>
      </c>
      <c r="C17" s="33">
        <v>74</v>
      </c>
      <c r="D17" s="33">
        <v>83</v>
      </c>
      <c r="E17" s="36">
        <v>61</v>
      </c>
      <c r="F17" s="36">
        <v>79</v>
      </c>
      <c r="G17" s="36">
        <v>72</v>
      </c>
      <c r="H17" s="36">
        <v>53</v>
      </c>
      <c r="I17" s="36">
        <v>31</v>
      </c>
      <c r="J17" s="36">
        <v>33</v>
      </c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67" t="s">
        <v>44</v>
      </c>
      <c r="B18" s="67"/>
      <c r="C18" s="67"/>
      <c r="D18" s="67"/>
      <c r="E18" s="67"/>
      <c r="F18" s="67"/>
      <c r="G18" s="67"/>
      <c r="H18" s="67"/>
      <c r="I18" s="67"/>
      <c r="J18" s="19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34" t="s">
        <v>82</v>
      </c>
      <c r="B19" s="35">
        <v>200</v>
      </c>
      <c r="C19" s="35">
        <v>163</v>
      </c>
      <c r="D19" s="35">
        <v>184</v>
      </c>
      <c r="E19" s="23">
        <v>144</v>
      </c>
      <c r="F19" s="23">
        <v>113</v>
      </c>
      <c r="G19" s="23">
        <v>101</v>
      </c>
      <c r="H19" s="23">
        <v>95</v>
      </c>
      <c r="I19" s="23">
        <v>115</v>
      </c>
      <c r="J19" s="23">
        <v>81</v>
      </c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32" t="s">
        <v>74</v>
      </c>
      <c r="B20" s="33">
        <v>318</v>
      </c>
      <c r="C20" s="33">
        <v>266</v>
      </c>
      <c r="D20" s="33">
        <v>283</v>
      </c>
      <c r="E20" s="36">
        <v>250</v>
      </c>
      <c r="F20" s="36">
        <v>202</v>
      </c>
      <c r="G20" s="36">
        <v>157</v>
      </c>
      <c r="H20" s="36">
        <v>185</v>
      </c>
      <c r="I20" s="36">
        <v>170</v>
      </c>
      <c r="J20" s="36">
        <v>85</v>
      </c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34" t="s">
        <v>75</v>
      </c>
      <c r="B21" s="35">
        <v>1218</v>
      </c>
      <c r="C21" s="35">
        <v>983</v>
      </c>
      <c r="D21" s="35">
        <v>957</v>
      </c>
      <c r="E21" s="23">
        <v>931</v>
      </c>
      <c r="F21" s="23">
        <v>850</v>
      </c>
      <c r="G21" s="23">
        <v>663</v>
      </c>
      <c r="H21" s="23">
        <v>586</v>
      </c>
      <c r="I21" s="23">
        <v>472</v>
      </c>
      <c r="J21" s="23">
        <v>257</v>
      </c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32" t="s">
        <v>76</v>
      </c>
      <c r="B22" s="33">
        <v>713</v>
      </c>
      <c r="C22" s="33">
        <v>787</v>
      </c>
      <c r="D22" s="33">
        <v>876</v>
      </c>
      <c r="E22" s="36">
        <v>923</v>
      </c>
      <c r="F22" s="36">
        <v>882</v>
      </c>
      <c r="G22" s="36">
        <v>756</v>
      </c>
      <c r="H22" s="36">
        <v>623</v>
      </c>
      <c r="I22" s="36">
        <v>512</v>
      </c>
      <c r="J22" s="36">
        <v>292</v>
      </c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34" t="s">
        <v>77</v>
      </c>
      <c r="B23" s="35">
        <v>388</v>
      </c>
      <c r="C23" s="35">
        <v>446</v>
      </c>
      <c r="D23" s="35">
        <v>486</v>
      </c>
      <c r="E23" s="23">
        <v>564</v>
      </c>
      <c r="F23" s="23">
        <v>521</v>
      </c>
      <c r="G23" s="23">
        <v>482</v>
      </c>
      <c r="H23" s="23">
        <v>441</v>
      </c>
      <c r="I23" s="23">
        <v>348</v>
      </c>
      <c r="J23" s="23">
        <v>188</v>
      </c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32" t="s">
        <v>83</v>
      </c>
      <c r="B24" s="33">
        <v>1254</v>
      </c>
      <c r="C24" s="33">
        <v>1314</v>
      </c>
      <c r="D24" s="33">
        <v>1406</v>
      </c>
      <c r="E24" s="36">
        <v>1361</v>
      </c>
      <c r="F24" s="36">
        <v>1405</v>
      </c>
      <c r="G24" s="36">
        <v>1128</v>
      </c>
      <c r="H24" s="36">
        <v>996</v>
      </c>
      <c r="I24" s="36">
        <v>887</v>
      </c>
      <c r="J24" s="36">
        <v>473</v>
      </c>
      <c r="T24" s="1"/>
      <c r="U24" s="1"/>
      <c r="V24" s="1"/>
      <c r="W24" s="1"/>
      <c r="X24" s="1"/>
      <c r="Y24" s="1"/>
      <c r="Z24" s="1"/>
    </row>
  </sheetData>
  <mergeCells count="4">
    <mergeCell ref="A4:H4"/>
    <mergeCell ref="A11:I11"/>
    <mergeCell ref="A18:I18"/>
    <mergeCell ref="A2:J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L74"/>
  <sheetViews>
    <sheetView workbookViewId="0"/>
  </sheetViews>
  <sheetFormatPr defaultRowHeight="14.25" x14ac:dyDescent="0.2"/>
  <cols>
    <col min="1" max="7" width="19.77734375" customWidth="1"/>
  </cols>
  <sheetData>
    <row r="2" spans="1:12" ht="24.95" customHeight="1" x14ac:dyDescent="0.2">
      <c r="A2" s="65" t="s">
        <v>177</v>
      </c>
      <c r="B2" s="65"/>
      <c r="C2" s="65"/>
      <c r="D2" s="65"/>
      <c r="E2" s="65"/>
      <c r="F2" s="65"/>
      <c r="G2" s="65"/>
    </row>
    <row r="3" spans="1:12" ht="15" customHeight="1" x14ac:dyDescent="0.2">
      <c r="A3" s="16" t="s">
        <v>11</v>
      </c>
      <c r="B3" s="16" t="s">
        <v>85</v>
      </c>
      <c r="C3" s="16" t="s">
        <v>86</v>
      </c>
      <c r="D3" s="16" t="s">
        <v>87</v>
      </c>
      <c r="E3" s="16" t="s">
        <v>88</v>
      </c>
      <c r="F3" s="16" t="s">
        <v>89</v>
      </c>
      <c r="G3" s="16" t="s">
        <v>90</v>
      </c>
    </row>
    <row r="4" spans="1:12" x14ac:dyDescent="0.2">
      <c r="A4" s="15">
        <v>2015</v>
      </c>
      <c r="B4" s="18" t="s">
        <v>42</v>
      </c>
      <c r="C4" s="18">
        <v>5992</v>
      </c>
      <c r="D4" s="18">
        <v>78850252.546800002</v>
      </c>
      <c r="E4" s="18">
        <v>6772131.6031999998</v>
      </c>
      <c r="F4" s="18">
        <v>2585371.25</v>
      </c>
      <c r="G4" s="18">
        <v>88207755.400000006</v>
      </c>
      <c r="I4" s="3"/>
      <c r="J4" s="3"/>
      <c r="K4" s="3"/>
      <c r="L4" s="3"/>
    </row>
    <row r="5" spans="1:12" x14ac:dyDescent="0.2">
      <c r="A5" s="6">
        <v>2016</v>
      </c>
      <c r="B5" s="7" t="s">
        <v>42</v>
      </c>
      <c r="C5" s="7">
        <v>5970</v>
      </c>
      <c r="D5" s="7">
        <v>84068753.266249999</v>
      </c>
      <c r="E5" s="7">
        <v>7434368.3064099997</v>
      </c>
      <c r="F5" s="7">
        <v>3033631.48</v>
      </c>
      <c r="G5" s="7">
        <v>94536753.062659994</v>
      </c>
      <c r="I5" s="3"/>
      <c r="J5" s="3"/>
      <c r="K5" s="3"/>
      <c r="L5" s="3"/>
    </row>
    <row r="6" spans="1:12" x14ac:dyDescent="0.2">
      <c r="A6" s="15">
        <v>2017</v>
      </c>
      <c r="B6" s="48" t="s">
        <v>42</v>
      </c>
      <c r="C6" s="48">
        <v>5457</v>
      </c>
      <c r="D6" s="48">
        <v>83024136.900150001</v>
      </c>
      <c r="E6" s="48">
        <v>8158691.7472000001</v>
      </c>
      <c r="F6" s="48">
        <v>3648806.74</v>
      </c>
      <c r="G6" s="48">
        <v>94831635.387349993</v>
      </c>
      <c r="I6" s="3"/>
      <c r="J6" s="3"/>
      <c r="K6" s="3"/>
      <c r="L6" s="3"/>
    </row>
    <row r="7" spans="1:12" x14ac:dyDescent="0.2">
      <c r="A7" s="6">
        <v>2018</v>
      </c>
      <c r="B7" s="7" t="s">
        <v>42</v>
      </c>
      <c r="C7" s="7">
        <v>5464</v>
      </c>
      <c r="D7" s="7">
        <v>81831303.763600007</v>
      </c>
      <c r="E7" s="7">
        <v>8716902.2863999996</v>
      </c>
      <c r="F7" s="7">
        <v>3517432.55</v>
      </c>
      <c r="G7" s="7">
        <v>94065638.640000001</v>
      </c>
      <c r="I7" s="3"/>
      <c r="J7" s="3"/>
      <c r="K7" s="3"/>
      <c r="L7" s="3"/>
    </row>
    <row r="8" spans="1:12" x14ac:dyDescent="0.2">
      <c r="A8" s="15">
        <v>2019</v>
      </c>
      <c r="B8" s="48" t="s">
        <v>42</v>
      </c>
      <c r="C8" s="48">
        <v>5902</v>
      </c>
      <c r="D8" s="48">
        <v>89200913.363196</v>
      </c>
      <c r="E8" s="48">
        <v>11995706.1468</v>
      </c>
      <c r="F8" s="48">
        <v>4099348.23</v>
      </c>
      <c r="G8" s="48">
        <v>105295967.66</v>
      </c>
      <c r="I8" s="3"/>
      <c r="J8" s="3"/>
      <c r="K8" s="3"/>
      <c r="L8" s="3"/>
    </row>
    <row r="9" spans="1:12" x14ac:dyDescent="0.2">
      <c r="A9" s="6">
        <v>2020</v>
      </c>
      <c r="B9" s="7" t="s">
        <v>42</v>
      </c>
      <c r="C9" s="7">
        <v>5037</v>
      </c>
      <c r="D9" s="7">
        <v>78228308.359200001</v>
      </c>
      <c r="E9" s="7">
        <v>11532565.822799999</v>
      </c>
      <c r="F9" s="7">
        <v>3569233.568</v>
      </c>
      <c r="G9" s="7">
        <v>93330107.700000003</v>
      </c>
      <c r="I9" s="3"/>
      <c r="J9" s="3"/>
      <c r="K9" s="3"/>
      <c r="L9" s="3"/>
    </row>
    <row r="10" spans="1:12" x14ac:dyDescent="0.2">
      <c r="A10" s="15">
        <v>2021</v>
      </c>
      <c r="B10" s="48" t="s">
        <v>42</v>
      </c>
      <c r="C10" s="48">
        <v>4129</v>
      </c>
      <c r="D10" s="48">
        <v>60285482.862599</v>
      </c>
      <c r="E10" s="48">
        <v>9906988.5764000006</v>
      </c>
      <c r="F10" s="48">
        <v>2928264.8509999998</v>
      </c>
      <c r="G10" s="48">
        <v>73120736.230000004</v>
      </c>
      <c r="I10" s="3"/>
      <c r="J10" s="3"/>
      <c r="K10" s="3"/>
      <c r="L10" s="3"/>
    </row>
    <row r="11" spans="1:12" x14ac:dyDescent="0.2">
      <c r="A11" s="6">
        <v>2022</v>
      </c>
      <c r="B11" s="7" t="s">
        <v>42</v>
      </c>
      <c r="C11" s="7">
        <v>3388</v>
      </c>
      <c r="D11" s="7">
        <v>34976402.959600002</v>
      </c>
      <c r="E11" s="7">
        <v>7465144.0543999998</v>
      </c>
      <c r="F11" s="7">
        <v>1729960.7860000001</v>
      </c>
      <c r="G11" s="7">
        <v>44171507.780000001</v>
      </c>
      <c r="I11" s="3"/>
      <c r="J11" s="3"/>
      <c r="K11" s="3"/>
      <c r="L11" s="3"/>
    </row>
    <row r="12" spans="1:12" x14ac:dyDescent="0.2">
      <c r="A12" s="15" t="s">
        <v>117</v>
      </c>
      <c r="B12" s="48" t="s">
        <v>42</v>
      </c>
      <c r="C12" s="48">
        <v>1731</v>
      </c>
      <c r="D12" s="48">
        <v>17446714.346799999</v>
      </c>
      <c r="E12" s="48">
        <v>3804044.5691999998</v>
      </c>
      <c r="F12" s="48">
        <v>1111135.574</v>
      </c>
      <c r="G12" s="48">
        <v>22361894.449999999</v>
      </c>
      <c r="I12" s="3"/>
      <c r="J12" s="3"/>
      <c r="K12" s="3"/>
      <c r="L12" s="3"/>
    </row>
    <row r="13" spans="1:12" x14ac:dyDescent="0.2">
      <c r="A13" s="8"/>
      <c r="B13" s="8"/>
      <c r="C13" s="24"/>
      <c r="D13" s="24"/>
      <c r="E13" s="24"/>
      <c r="F13" s="24"/>
      <c r="G13" s="24"/>
      <c r="I13" s="17"/>
      <c r="J13" s="17"/>
      <c r="K13" s="17"/>
      <c r="L13" s="17"/>
    </row>
    <row r="14" spans="1:12" x14ac:dyDescent="0.2">
      <c r="A14" s="15">
        <v>2015</v>
      </c>
      <c r="B14" s="48" t="s">
        <v>43</v>
      </c>
      <c r="C14" s="48">
        <v>2337</v>
      </c>
      <c r="D14" s="48">
        <v>51554418.310000002</v>
      </c>
      <c r="E14" s="48">
        <v>1088405.54</v>
      </c>
      <c r="F14" s="48">
        <v>2408276.5</v>
      </c>
      <c r="G14" s="48">
        <v>55051100.280000001</v>
      </c>
      <c r="I14" s="3"/>
      <c r="J14" s="3"/>
      <c r="K14" s="3"/>
      <c r="L14" s="3"/>
    </row>
    <row r="15" spans="1:12" x14ac:dyDescent="0.2">
      <c r="A15" s="6">
        <v>2016</v>
      </c>
      <c r="B15" s="7" t="s">
        <v>43</v>
      </c>
      <c r="C15" s="7">
        <v>2348</v>
      </c>
      <c r="D15" s="7">
        <v>54046320.577200003</v>
      </c>
      <c r="E15" s="7">
        <v>1256642.4228000001</v>
      </c>
      <c r="F15" s="7">
        <v>2361583.1</v>
      </c>
      <c r="G15" s="7">
        <v>57664546.049999997</v>
      </c>
      <c r="I15" s="3"/>
      <c r="J15" s="3"/>
      <c r="K15" s="3"/>
      <c r="L15" s="3"/>
    </row>
    <row r="16" spans="1:12" x14ac:dyDescent="0.2">
      <c r="A16" s="15">
        <v>2017</v>
      </c>
      <c r="B16" s="48" t="s">
        <v>43</v>
      </c>
      <c r="C16" s="48">
        <v>2099</v>
      </c>
      <c r="D16" s="48">
        <v>50448484.520800002</v>
      </c>
      <c r="E16" s="48">
        <v>1599288.6891999999</v>
      </c>
      <c r="F16" s="48">
        <v>2080867.86</v>
      </c>
      <c r="G16" s="48">
        <v>54128641.039999999</v>
      </c>
      <c r="I16" s="3"/>
      <c r="J16" s="3"/>
      <c r="K16" s="3"/>
      <c r="L16" s="3"/>
    </row>
    <row r="17" spans="1:12" x14ac:dyDescent="0.2">
      <c r="A17" s="6">
        <v>2018</v>
      </c>
      <c r="B17" s="7" t="s">
        <v>43</v>
      </c>
      <c r="C17" s="7">
        <v>1798</v>
      </c>
      <c r="D17" s="7">
        <v>41538118.383199997</v>
      </c>
      <c r="E17" s="7">
        <v>1487413.3568</v>
      </c>
      <c r="F17" s="7">
        <v>1855143.79</v>
      </c>
      <c r="G17" s="7">
        <v>44880675.460000001</v>
      </c>
      <c r="I17" s="3"/>
      <c r="J17" s="3"/>
      <c r="K17" s="3"/>
      <c r="L17" s="3"/>
    </row>
    <row r="18" spans="1:12" x14ac:dyDescent="0.2">
      <c r="A18" s="15">
        <v>2019</v>
      </c>
      <c r="B18" s="48" t="s">
        <v>43</v>
      </c>
      <c r="C18" s="48">
        <v>1856</v>
      </c>
      <c r="D18" s="48">
        <v>43094854.894798003</v>
      </c>
      <c r="E18" s="48">
        <v>1717842.5452000001</v>
      </c>
      <c r="F18" s="48">
        <v>1667640.58</v>
      </c>
      <c r="G18" s="48">
        <v>46480338.060000002</v>
      </c>
      <c r="I18" s="3"/>
      <c r="J18" s="3"/>
      <c r="K18" s="3"/>
      <c r="L18" s="3"/>
    </row>
    <row r="19" spans="1:12" x14ac:dyDescent="0.2">
      <c r="A19" s="6">
        <v>2020</v>
      </c>
      <c r="B19" s="7" t="s">
        <v>43</v>
      </c>
      <c r="C19" s="7">
        <v>1491</v>
      </c>
      <c r="D19" s="7">
        <v>34659785.361598998</v>
      </c>
      <c r="E19" s="7">
        <v>1183958.2984</v>
      </c>
      <c r="F19" s="7">
        <v>1454454.27</v>
      </c>
      <c r="G19" s="7">
        <v>37298197.890000001</v>
      </c>
      <c r="I19" s="3"/>
      <c r="J19" s="3"/>
      <c r="K19" s="3"/>
      <c r="L19" s="3"/>
    </row>
    <row r="20" spans="1:12" x14ac:dyDescent="0.2">
      <c r="A20" s="15">
        <v>2021</v>
      </c>
      <c r="B20" s="48" t="s">
        <v>43</v>
      </c>
      <c r="C20" s="48">
        <v>1265</v>
      </c>
      <c r="D20" s="48">
        <v>27323761.841198999</v>
      </c>
      <c r="E20" s="48">
        <v>1340690.4887999999</v>
      </c>
      <c r="F20" s="48">
        <v>1428495.4</v>
      </c>
      <c r="G20" s="48">
        <v>30092947.789999999</v>
      </c>
      <c r="I20" s="3"/>
      <c r="J20" s="3"/>
      <c r="K20" s="3"/>
      <c r="L20" s="3"/>
    </row>
    <row r="21" spans="1:12" x14ac:dyDescent="0.2">
      <c r="A21" s="6">
        <v>2022</v>
      </c>
      <c r="B21" s="7" t="s">
        <v>43</v>
      </c>
      <c r="C21" s="7">
        <v>1046</v>
      </c>
      <c r="D21" s="7">
        <v>17240901.328000002</v>
      </c>
      <c r="E21" s="7">
        <v>782745.17200000002</v>
      </c>
      <c r="F21" s="7">
        <v>1363606.49</v>
      </c>
      <c r="G21" s="7">
        <v>19387252.960000001</v>
      </c>
      <c r="I21" s="3"/>
      <c r="J21" s="3"/>
      <c r="K21" s="3"/>
      <c r="L21" s="3"/>
    </row>
    <row r="22" spans="1:12" x14ac:dyDescent="0.2">
      <c r="A22" s="15" t="s">
        <v>117</v>
      </c>
      <c r="B22" s="48" t="s">
        <v>43</v>
      </c>
      <c r="C22" s="48">
        <v>799</v>
      </c>
      <c r="D22" s="48">
        <v>14214646.538799999</v>
      </c>
      <c r="E22" s="48">
        <v>446301.41119999997</v>
      </c>
      <c r="F22" s="48">
        <v>1182689.21</v>
      </c>
      <c r="G22" s="48">
        <v>15843637.16</v>
      </c>
      <c r="I22" s="3"/>
      <c r="J22" s="3"/>
      <c r="K22" s="3"/>
      <c r="L22" s="3"/>
    </row>
    <row r="23" spans="1:12" x14ac:dyDescent="0.2">
      <c r="A23" s="8"/>
      <c r="B23" s="8"/>
      <c r="C23" s="24"/>
      <c r="D23" s="24"/>
      <c r="E23" s="24"/>
      <c r="F23" s="24"/>
      <c r="G23" s="24"/>
      <c r="I23" s="17"/>
      <c r="J23" s="17"/>
      <c r="K23" s="17"/>
      <c r="L23" s="17"/>
    </row>
    <row r="24" spans="1:12" x14ac:dyDescent="0.2">
      <c r="A24" s="15">
        <v>2015</v>
      </c>
      <c r="B24" s="48" t="s">
        <v>44</v>
      </c>
      <c r="C24" s="48">
        <v>4091</v>
      </c>
      <c r="D24" s="48">
        <v>173215452.458</v>
      </c>
      <c r="E24" s="48">
        <v>90347352.301990002</v>
      </c>
      <c r="F24" s="48">
        <v>7027185.04</v>
      </c>
      <c r="G24" s="48">
        <v>270589989.77999002</v>
      </c>
      <c r="I24" s="3"/>
      <c r="J24" s="3"/>
      <c r="K24" s="3"/>
      <c r="L24" s="3"/>
    </row>
    <row r="25" spans="1:12" x14ac:dyDescent="0.2">
      <c r="A25" s="6">
        <v>2016</v>
      </c>
      <c r="B25" s="7" t="s">
        <v>44</v>
      </c>
      <c r="C25" s="7">
        <v>3959</v>
      </c>
      <c r="D25" s="7">
        <v>168968708.95919999</v>
      </c>
      <c r="E25" s="7">
        <v>88973246.900820002</v>
      </c>
      <c r="F25" s="7">
        <v>6747243.9400000004</v>
      </c>
      <c r="G25" s="7">
        <v>264689199.69001999</v>
      </c>
      <c r="I25" s="3"/>
      <c r="J25" s="3"/>
      <c r="K25" s="3"/>
      <c r="L25" s="3"/>
    </row>
    <row r="26" spans="1:12" x14ac:dyDescent="0.2">
      <c r="A26" s="15">
        <v>2017</v>
      </c>
      <c r="B26" s="48" t="s">
        <v>44</v>
      </c>
      <c r="C26" s="48">
        <v>4192</v>
      </c>
      <c r="D26" s="48">
        <v>207643626.18000001</v>
      </c>
      <c r="E26" s="48">
        <v>99839940.560010001</v>
      </c>
      <c r="F26" s="48">
        <v>7353210.5</v>
      </c>
      <c r="G26" s="48">
        <v>314836777.26001</v>
      </c>
      <c r="I26" s="3"/>
      <c r="J26" s="3"/>
      <c r="K26" s="3"/>
      <c r="L26" s="3"/>
    </row>
    <row r="27" spans="1:12" x14ac:dyDescent="0.2">
      <c r="A27" s="6">
        <v>2018</v>
      </c>
      <c r="B27" s="7" t="s">
        <v>44</v>
      </c>
      <c r="C27" s="7">
        <v>4173</v>
      </c>
      <c r="D27" s="7">
        <v>185492148.92480001</v>
      </c>
      <c r="E27" s="7">
        <v>96574977.265200004</v>
      </c>
      <c r="F27" s="7">
        <v>7612539.1500000004</v>
      </c>
      <c r="G27" s="7">
        <v>289679665.32999998</v>
      </c>
      <c r="I27" s="3"/>
      <c r="J27" s="3"/>
      <c r="K27" s="3"/>
      <c r="L27" s="3"/>
    </row>
    <row r="28" spans="1:12" x14ac:dyDescent="0.2">
      <c r="A28" s="15">
        <v>2019</v>
      </c>
      <c r="B28" s="48" t="s">
        <v>44</v>
      </c>
      <c r="C28" s="48">
        <v>3973</v>
      </c>
      <c r="D28" s="48">
        <v>191736372.60679701</v>
      </c>
      <c r="E28" s="48">
        <v>100148777.23321</v>
      </c>
      <c r="F28" s="48">
        <v>1909896.06</v>
      </c>
      <c r="G28" s="48">
        <v>293795045.82001001</v>
      </c>
      <c r="I28" s="3"/>
      <c r="J28" s="3"/>
      <c r="K28" s="3"/>
      <c r="L28" s="3"/>
    </row>
    <row r="29" spans="1:12" x14ac:dyDescent="0.2">
      <c r="A29" s="6">
        <v>2020</v>
      </c>
      <c r="B29" s="7" t="s">
        <v>44</v>
      </c>
      <c r="C29" s="7">
        <v>3287</v>
      </c>
      <c r="D29" s="7">
        <v>157474324.5812</v>
      </c>
      <c r="E29" s="7">
        <v>83157437.70081</v>
      </c>
      <c r="F29" s="7">
        <v>4997881.608</v>
      </c>
      <c r="G29" s="7">
        <v>245629644.06000999</v>
      </c>
      <c r="I29" s="3"/>
      <c r="J29" s="3"/>
      <c r="K29" s="3"/>
      <c r="L29" s="3"/>
    </row>
    <row r="30" spans="1:12" x14ac:dyDescent="0.2">
      <c r="A30" s="15">
        <v>2021</v>
      </c>
      <c r="B30" s="48" t="s">
        <v>44</v>
      </c>
      <c r="C30" s="48">
        <v>2926</v>
      </c>
      <c r="D30" s="48">
        <v>170533126.78179899</v>
      </c>
      <c r="E30" s="48">
        <v>80022583.075210005</v>
      </c>
      <c r="F30" s="48">
        <v>4646748.1229999997</v>
      </c>
      <c r="G30" s="48">
        <v>255202457.92001</v>
      </c>
      <c r="I30" s="3"/>
      <c r="J30" s="3"/>
      <c r="K30" s="3"/>
      <c r="L30" s="3"/>
    </row>
    <row r="31" spans="1:12" x14ac:dyDescent="0.2">
      <c r="A31" s="6">
        <v>2022</v>
      </c>
      <c r="B31" s="7" t="s">
        <v>44</v>
      </c>
      <c r="C31" s="7">
        <v>2504</v>
      </c>
      <c r="D31" s="7">
        <v>127094708.7164</v>
      </c>
      <c r="E31" s="7">
        <v>71356412.639599994</v>
      </c>
      <c r="F31" s="7">
        <v>4775534.8140000002</v>
      </c>
      <c r="G31" s="7">
        <v>203226656.19</v>
      </c>
      <c r="I31" s="3"/>
      <c r="J31" s="17"/>
      <c r="K31" s="17"/>
      <c r="L31" s="17"/>
    </row>
    <row r="32" spans="1:12" x14ac:dyDescent="0.2">
      <c r="A32" s="15" t="s">
        <v>117</v>
      </c>
      <c r="B32" s="48" t="s">
        <v>44</v>
      </c>
      <c r="C32" s="48">
        <v>1376</v>
      </c>
      <c r="D32" s="48">
        <v>84449045.797999993</v>
      </c>
      <c r="E32" s="48">
        <v>45027472.347999997</v>
      </c>
      <c r="F32" s="48">
        <v>2858674.8539999998</v>
      </c>
      <c r="G32" s="48">
        <v>132335192.98999999</v>
      </c>
      <c r="I32" s="3"/>
    </row>
    <row r="52" spans="3:7" x14ac:dyDescent="0.2">
      <c r="C52" s="1"/>
      <c r="D52" s="1"/>
      <c r="E52" s="1"/>
      <c r="F52" s="1"/>
      <c r="G52" s="1"/>
    </row>
    <row r="53" spans="3:7" x14ac:dyDescent="0.2">
      <c r="C53" s="1"/>
      <c r="D53" s="1"/>
      <c r="E53" s="1"/>
      <c r="F53" s="1"/>
      <c r="G53" s="1"/>
    </row>
    <row r="54" spans="3:7" x14ac:dyDescent="0.2">
      <c r="C54" s="1"/>
      <c r="D54" s="1"/>
      <c r="E54" s="1"/>
      <c r="F54" s="1"/>
      <c r="G54" s="1"/>
    </row>
    <row r="55" spans="3:7" x14ac:dyDescent="0.2">
      <c r="C55" s="1"/>
      <c r="D55" s="1"/>
      <c r="E55" s="1"/>
      <c r="F55" s="1"/>
      <c r="G55" s="1"/>
    </row>
    <row r="56" spans="3:7" x14ac:dyDescent="0.2">
      <c r="C56" s="1"/>
      <c r="D56" s="1"/>
      <c r="E56" s="1"/>
      <c r="F56" s="1"/>
      <c r="G56" s="1"/>
    </row>
    <row r="57" spans="3:7" x14ac:dyDescent="0.2">
      <c r="C57" s="1"/>
      <c r="D57" s="1"/>
      <c r="E57" s="1"/>
      <c r="F57" s="1"/>
      <c r="G57" s="1"/>
    </row>
    <row r="58" spans="3:7" x14ac:dyDescent="0.2">
      <c r="C58" s="1"/>
      <c r="D58" s="1"/>
      <c r="E58" s="1"/>
      <c r="F58" s="1"/>
      <c r="G58" s="1"/>
    </row>
    <row r="68" spans="3:7" x14ac:dyDescent="0.2">
      <c r="C68" s="1"/>
      <c r="D68" s="1"/>
      <c r="E68" s="1"/>
      <c r="F68" s="1"/>
      <c r="G68" s="1"/>
    </row>
    <row r="69" spans="3:7" x14ac:dyDescent="0.2">
      <c r="C69" s="1"/>
      <c r="D69" s="1"/>
      <c r="E69" s="1"/>
      <c r="F69" s="1"/>
      <c r="G69" s="1"/>
    </row>
    <row r="70" spans="3:7" x14ac:dyDescent="0.2">
      <c r="C70" s="1"/>
      <c r="D70" s="1"/>
      <c r="E70" s="1"/>
      <c r="F70" s="1"/>
      <c r="G70" s="1"/>
    </row>
    <row r="71" spans="3:7" x14ac:dyDescent="0.2">
      <c r="C71" s="1"/>
      <c r="D71" s="1"/>
      <c r="E71" s="1"/>
      <c r="F71" s="1"/>
      <c r="G71" s="1"/>
    </row>
    <row r="72" spans="3:7" x14ac:dyDescent="0.2">
      <c r="C72" s="1"/>
      <c r="D72" s="1"/>
      <c r="E72" s="1"/>
      <c r="F72" s="1"/>
      <c r="G72" s="1"/>
    </row>
    <row r="73" spans="3:7" x14ac:dyDescent="0.2">
      <c r="C73" s="1"/>
      <c r="D73" s="1"/>
      <c r="E73" s="1"/>
      <c r="F73" s="1"/>
      <c r="G73" s="1"/>
    </row>
    <row r="74" spans="3:7" x14ac:dyDescent="0.2">
      <c r="C74" s="1"/>
      <c r="D74" s="1"/>
      <c r="E74" s="1"/>
      <c r="F74" s="1"/>
      <c r="G74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D36"/>
  <sheetViews>
    <sheetView workbookViewId="0"/>
  </sheetViews>
  <sheetFormatPr defaultRowHeight="14.25" x14ac:dyDescent="0.2"/>
  <cols>
    <col min="1" max="4" width="38.44140625" customWidth="1"/>
  </cols>
  <sheetData>
    <row r="2" spans="1:4" ht="24.95" customHeight="1" x14ac:dyDescent="0.2">
      <c r="A2" s="65" t="s">
        <v>132</v>
      </c>
      <c r="B2" s="65"/>
      <c r="C2" s="65"/>
      <c r="D2" s="65"/>
    </row>
    <row r="3" spans="1:4" ht="20.100000000000001" customHeight="1" x14ac:dyDescent="0.2">
      <c r="A3" s="16" t="s">
        <v>97</v>
      </c>
      <c r="B3" s="16" t="s">
        <v>42</v>
      </c>
      <c r="C3" s="16" t="s">
        <v>43</v>
      </c>
      <c r="D3" s="16" t="s">
        <v>44</v>
      </c>
    </row>
    <row r="4" spans="1:4" ht="15" customHeight="1" x14ac:dyDescent="0.2">
      <c r="A4" s="9">
        <v>0</v>
      </c>
      <c r="B4" s="10">
        <v>19594</v>
      </c>
      <c r="C4" s="10">
        <v>556</v>
      </c>
      <c r="D4" s="10">
        <v>222</v>
      </c>
    </row>
    <row r="5" spans="1:4" ht="15" customHeight="1" x14ac:dyDescent="0.2">
      <c r="A5" s="11">
        <v>1</v>
      </c>
      <c r="B5" s="12">
        <v>12516</v>
      </c>
      <c r="C5" s="12">
        <v>7700</v>
      </c>
      <c r="D5" s="12">
        <v>2554</v>
      </c>
    </row>
    <row r="6" spans="1:4" ht="15" customHeight="1" x14ac:dyDescent="0.2">
      <c r="A6" s="9">
        <v>2</v>
      </c>
      <c r="B6" s="10">
        <v>5942</v>
      </c>
      <c r="C6" s="10">
        <v>4111</v>
      </c>
      <c r="D6" s="10">
        <v>6608</v>
      </c>
    </row>
    <row r="7" spans="1:4" ht="15" customHeight="1" x14ac:dyDescent="0.2">
      <c r="A7" s="11">
        <v>3</v>
      </c>
      <c r="B7" s="12">
        <v>2566</v>
      </c>
      <c r="C7" s="12">
        <v>1538</v>
      </c>
      <c r="D7" s="12">
        <v>7568</v>
      </c>
    </row>
    <row r="8" spans="1:4" ht="15" customHeight="1" x14ac:dyDescent="0.2">
      <c r="A8" s="9">
        <v>4</v>
      </c>
      <c r="B8" s="10">
        <v>1132</v>
      </c>
      <c r="C8" s="10">
        <v>521</v>
      </c>
      <c r="D8" s="10">
        <v>5623</v>
      </c>
    </row>
    <row r="9" spans="1:4" ht="15" customHeight="1" x14ac:dyDescent="0.2">
      <c r="A9" s="11">
        <v>5</v>
      </c>
      <c r="B9" s="12">
        <v>586</v>
      </c>
      <c r="C9" s="12">
        <v>264</v>
      </c>
      <c r="D9" s="12">
        <v>3269</v>
      </c>
    </row>
    <row r="10" spans="1:4" ht="15" customHeight="1" x14ac:dyDescent="0.2">
      <c r="A10" s="9">
        <v>6</v>
      </c>
      <c r="B10" s="10">
        <v>347</v>
      </c>
      <c r="C10" s="10">
        <v>162</v>
      </c>
      <c r="D10" s="10">
        <v>2016</v>
      </c>
    </row>
    <row r="11" spans="1:4" ht="15" customHeight="1" x14ac:dyDescent="0.2">
      <c r="A11" s="11">
        <v>7</v>
      </c>
      <c r="B11" s="12">
        <v>203</v>
      </c>
      <c r="C11" s="12">
        <v>97</v>
      </c>
      <c r="D11" s="12">
        <v>1088</v>
      </c>
    </row>
    <row r="12" spans="1:4" ht="15" customHeight="1" x14ac:dyDescent="0.2">
      <c r="A12" s="9" t="s">
        <v>98</v>
      </c>
      <c r="B12" s="10">
        <v>184</v>
      </c>
      <c r="C12" s="10">
        <v>90</v>
      </c>
      <c r="D12" s="10">
        <v>1533</v>
      </c>
    </row>
    <row r="14" spans="1:4" x14ac:dyDescent="0.2">
      <c r="B14" s="3"/>
      <c r="C14" s="3"/>
      <c r="D14" s="3"/>
    </row>
    <row r="29" spans="2:4" x14ac:dyDescent="0.2">
      <c r="B29" s="1"/>
      <c r="C29" s="1"/>
      <c r="D29" s="1"/>
    </row>
    <row r="30" spans="2:4" x14ac:dyDescent="0.2">
      <c r="B30" s="1"/>
      <c r="C30" s="1"/>
      <c r="D30" s="1"/>
    </row>
    <row r="31" spans="2:4" x14ac:dyDescent="0.2">
      <c r="B31" s="1"/>
      <c r="C31" s="1"/>
      <c r="D31" s="1"/>
    </row>
    <row r="32" spans="2:4" x14ac:dyDescent="0.2">
      <c r="B32" s="1"/>
      <c r="C32" s="1"/>
      <c r="D32" s="1"/>
    </row>
    <row r="33" spans="2:4" x14ac:dyDescent="0.2">
      <c r="B33" s="1"/>
      <c r="C33" s="1"/>
      <c r="D33" s="1"/>
    </row>
    <row r="34" spans="2:4" x14ac:dyDescent="0.2">
      <c r="B34" s="1"/>
      <c r="C34" s="1"/>
      <c r="D34" s="1"/>
    </row>
    <row r="35" spans="2:4" x14ac:dyDescent="0.2">
      <c r="B35" s="1"/>
      <c r="C35" s="1"/>
      <c r="D35" s="1"/>
    </row>
    <row r="36" spans="2:4" x14ac:dyDescent="0.2">
      <c r="B36" s="1"/>
      <c r="C36" s="1"/>
      <c r="D36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F35"/>
  <sheetViews>
    <sheetView workbookViewId="0"/>
  </sheetViews>
  <sheetFormatPr defaultRowHeight="14.25" x14ac:dyDescent="0.2"/>
  <cols>
    <col min="1" max="6" width="25.21875" customWidth="1"/>
    <col min="7" max="7" width="9.77734375" customWidth="1"/>
  </cols>
  <sheetData>
    <row r="2" spans="1:6" ht="24.95" customHeight="1" x14ac:dyDescent="0.2">
      <c r="A2" s="65" t="s">
        <v>131</v>
      </c>
      <c r="B2" s="65"/>
      <c r="C2" s="65"/>
      <c r="D2" s="65"/>
      <c r="E2" s="65"/>
      <c r="F2" s="65"/>
    </row>
    <row r="3" spans="1:6" ht="20.100000000000001" customHeight="1" x14ac:dyDescent="0.2">
      <c r="A3" s="19"/>
      <c r="B3" s="66" t="s">
        <v>18</v>
      </c>
      <c r="C3" s="66"/>
      <c r="D3" s="66"/>
      <c r="E3" s="66"/>
      <c r="F3" s="66"/>
    </row>
    <row r="4" spans="1:6" ht="20.100000000000001" customHeight="1" x14ac:dyDescent="0.2">
      <c r="A4" s="16" t="s">
        <v>71</v>
      </c>
      <c r="B4" s="16" t="s">
        <v>67</v>
      </c>
      <c r="C4" s="16" t="s">
        <v>68</v>
      </c>
      <c r="D4" s="16" t="s">
        <v>43</v>
      </c>
      <c r="E4" s="16" t="s">
        <v>69</v>
      </c>
      <c r="F4" s="16" t="s">
        <v>70</v>
      </c>
    </row>
    <row r="5" spans="1:6" ht="15" customHeight="1" x14ac:dyDescent="0.2">
      <c r="A5" s="13" t="s">
        <v>72</v>
      </c>
      <c r="B5" s="10">
        <v>4673</v>
      </c>
      <c r="C5" s="10">
        <v>392</v>
      </c>
      <c r="D5" s="10">
        <v>355</v>
      </c>
      <c r="E5" s="10">
        <v>903</v>
      </c>
      <c r="F5" s="10">
        <v>132</v>
      </c>
    </row>
    <row r="6" spans="1:6" ht="15" customHeight="1" x14ac:dyDescent="0.2">
      <c r="A6" s="14" t="s">
        <v>73</v>
      </c>
      <c r="B6" s="12">
        <v>3312</v>
      </c>
      <c r="C6" s="12">
        <v>1092</v>
      </c>
      <c r="D6" s="12">
        <v>1491</v>
      </c>
      <c r="E6" s="12">
        <v>1642</v>
      </c>
      <c r="F6" s="12">
        <v>157</v>
      </c>
    </row>
    <row r="7" spans="1:6" ht="15" customHeight="1" x14ac:dyDescent="0.2">
      <c r="A7" s="13" t="s">
        <v>74</v>
      </c>
      <c r="B7" s="10">
        <v>2822</v>
      </c>
      <c r="C7" s="10">
        <v>2497</v>
      </c>
      <c r="D7" s="10">
        <v>3198</v>
      </c>
      <c r="E7" s="10">
        <v>4521</v>
      </c>
      <c r="F7" s="10">
        <v>202</v>
      </c>
    </row>
    <row r="8" spans="1:6" ht="15" customHeight="1" x14ac:dyDescent="0.2">
      <c r="A8" s="14" t="s">
        <v>75</v>
      </c>
      <c r="B8" s="12">
        <v>356</v>
      </c>
      <c r="C8" s="12">
        <v>657</v>
      </c>
      <c r="D8" s="12">
        <v>608</v>
      </c>
      <c r="E8" s="12">
        <v>2265</v>
      </c>
      <c r="F8" s="12">
        <v>49</v>
      </c>
    </row>
    <row r="9" spans="1:6" ht="15" customHeight="1" x14ac:dyDescent="0.2">
      <c r="A9" s="13" t="s">
        <v>76</v>
      </c>
      <c r="B9" s="10">
        <v>111</v>
      </c>
      <c r="C9" s="10">
        <v>248</v>
      </c>
      <c r="D9" s="10">
        <v>181</v>
      </c>
      <c r="E9" s="10">
        <v>1422</v>
      </c>
      <c r="F9" s="10">
        <v>18</v>
      </c>
    </row>
    <row r="10" spans="1:6" ht="15" customHeight="1" x14ac:dyDescent="0.2">
      <c r="A10" s="14" t="s">
        <v>77</v>
      </c>
      <c r="B10" s="12">
        <v>3878</v>
      </c>
      <c r="C10" s="12">
        <v>893</v>
      </c>
      <c r="D10" s="12">
        <v>889</v>
      </c>
      <c r="E10" s="12">
        <v>1594</v>
      </c>
      <c r="F10" s="12">
        <v>217</v>
      </c>
    </row>
    <row r="11" spans="1:6" ht="15" customHeight="1" x14ac:dyDescent="0.2">
      <c r="A11" s="13" t="s">
        <v>78</v>
      </c>
      <c r="B11" s="10">
        <v>42</v>
      </c>
      <c r="C11" s="10">
        <v>97</v>
      </c>
      <c r="D11" s="10">
        <v>106</v>
      </c>
      <c r="E11" s="10">
        <v>871</v>
      </c>
      <c r="F11" s="10">
        <v>8</v>
      </c>
    </row>
    <row r="12" spans="1:6" ht="15" customHeight="1" x14ac:dyDescent="0.2">
      <c r="A12" s="14" t="s">
        <v>79</v>
      </c>
      <c r="B12" s="12">
        <v>35</v>
      </c>
      <c r="C12" s="12">
        <v>77</v>
      </c>
      <c r="D12" s="12">
        <v>95</v>
      </c>
      <c r="E12" s="12">
        <v>749</v>
      </c>
      <c r="F12" s="12">
        <v>8</v>
      </c>
    </row>
    <row r="13" spans="1:6" ht="15" customHeight="1" x14ac:dyDescent="0.2">
      <c r="A13" s="13" t="s">
        <v>80</v>
      </c>
      <c r="B13" s="10">
        <v>25</v>
      </c>
      <c r="C13" s="10">
        <v>51</v>
      </c>
      <c r="D13" s="10">
        <v>62</v>
      </c>
      <c r="E13" s="10">
        <v>1092</v>
      </c>
      <c r="F13" s="10">
        <v>15</v>
      </c>
    </row>
    <row r="27" spans="2:6" x14ac:dyDescent="0.2">
      <c r="B27" s="1"/>
      <c r="C27" s="1"/>
      <c r="D27" s="1"/>
      <c r="E27" s="1"/>
      <c r="F27" s="1"/>
    </row>
    <row r="28" spans="2:6" x14ac:dyDescent="0.2">
      <c r="B28" s="1"/>
      <c r="C28" s="1"/>
      <c r="D28" s="1"/>
      <c r="E28" s="1"/>
      <c r="F28" s="1"/>
    </row>
    <row r="29" spans="2:6" x14ac:dyDescent="0.2">
      <c r="B29" s="1"/>
      <c r="C29" s="1"/>
      <c r="D29" s="1"/>
      <c r="E29" s="1"/>
      <c r="F29" s="1"/>
    </row>
    <row r="30" spans="2:6" x14ac:dyDescent="0.2">
      <c r="B30" s="1"/>
      <c r="C30" s="1"/>
      <c r="D30" s="1"/>
      <c r="E30" s="1"/>
      <c r="F30" s="1"/>
    </row>
    <row r="31" spans="2:6" x14ac:dyDescent="0.2">
      <c r="B31" s="1"/>
      <c r="C31" s="1"/>
      <c r="D31" s="1"/>
      <c r="E31" s="1"/>
      <c r="F31" s="1"/>
    </row>
    <row r="32" spans="2:6" x14ac:dyDescent="0.2">
      <c r="B32" s="1"/>
      <c r="C32" s="1"/>
      <c r="D32" s="1"/>
      <c r="E32" s="1"/>
      <c r="F32" s="1"/>
    </row>
    <row r="33" spans="2:6" x14ac:dyDescent="0.2">
      <c r="B33" s="1"/>
      <c r="C33" s="1"/>
      <c r="D33" s="1"/>
      <c r="E33" s="1"/>
      <c r="F33" s="1"/>
    </row>
    <row r="34" spans="2:6" x14ac:dyDescent="0.2">
      <c r="B34" s="1"/>
      <c r="C34" s="1"/>
      <c r="D34" s="1"/>
      <c r="E34" s="1"/>
      <c r="F34" s="1"/>
    </row>
    <row r="35" spans="2:6" x14ac:dyDescent="0.2">
      <c r="B35" s="1"/>
      <c r="C35" s="1"/>
      <c r="D35" s="1"/>
      <c r="E35" s="1"/>
      <c r="F35" s="1"/>
    </row>
  </sheetData>
  <mergeCells count="2">
    <mergeCell ref="B3:F3"/>
    <mergeCell ref="A2:F2"/>
  </mergeCells>
  <pageMargins left="0.7" right="0.7" top="0.75" bottom="0.75" header="0.3" footer="0.3"/>
  <pageSetup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E583"/>
  <sheetViews>
    <sheetView workbookViewId="0"/>
  </sheetViews>
  <sheetFormatPr defaultRowHeight="14.25" x14ac:dyDescent="0.2"/>
  <cols>
    <col min="1" max="1" width="12" customWidth="1"/>
    <col min="2" max="2" width="15.5546875" customWidth="1"/>
    <col min="3" max="3" width="22.21875" customWidth="1"/>
    <col min="4" max="4" width="16.109375" customWidth="1"/>
    <col min="5" max="5" width="19.33203125" customWidth="1"/>
  </cols>
  <sheetData>
    <row r="2" spans="1:5" ht="24.95" customHeight="1" x14ac:dyDescent="0.2">
      <c r="A2" s="65" t="s">
        <v>156</v>
      </c>
      <c r="B2" s="65"/>
      <c r="C2" s="65"/>
      <c r="D2" s="65"/>
      <c r="E2" s="65"/>
    </row>
    <row r="3" spans="1:5" ht="20.100000000000001" customHeight="1" x14ac:dyDescent="0.2">
      <c r="A3" s="57" t="s">
        <v>5</v>
      </c>
      <c r="B3" s="57" t="s">
        <v>138</v>
      </c>
      <c r="C3" s="57" t="s">
        <v>116</v>
      </c>
      <c r="D3" s="57" t="s">
        <v>145</v>
      </c>
      <c r="E3" s="57" t="s">
        <v>146</v>
      </c>
    </row>
    <row r="4" spans="1:5" x14ac:dyDescent="0.2">
      <c r="A4" s="13">
        <v>2009</v>
      </c>
      <c r="B4" s="13">
        <v>200903</v>
      </c>
      <c r="C4" s="10" t="s">
        <v>147</v>
      </c>
      <c r="D4" s="10" t="s">
        <v>8</v>
      </c>
      <c r="E4" s="10">
        <v>180078838.74838001</v>
      </c>
    </row>
    <row r="5" spans="1:5" x14ac:dyDescent="0.2">
      <c r="A5" s="14">
        <v>2009</v>
      </c>
      <c r="B5" s="14">
        <v>200906</v>
      </c>
      <c r="C5" s="12" t="s">
        <v>147</v>
      </c>
      <c r="D5" s="12" t="s">
        <v>8</v>
      </c>
      <c r="E5" s="12">
        <v>178470920.65605</v>
      </c>
    </row>
    <row r="6" spans="1:5" x14ac:dyDescent="0.2">
      <c r="A6" s="13">
        <v>2009</v>
      </c>
      <c r="B6" s="13">
        <v>200909</v>
      </c>
      <c r="C6" s="10" t="s">
        <v>147</v>
      </c>
      <c r="D6" s="10" t="s">
        <v>8</v>
      </c>
      <c r="E6" s="10">
        <v>175242917.66250399</v>
      </c>
    </row>
    <row r="7" spans="1:5" x14ac:dyDescent="0.2">
      <c r="A7" s="14">
        <v>2009</v>
      </c>
      <c r="B7" s="14">
        <v>200912</v>
      </c>
      <c r="C7" s="12" t="s">
        <v>147</v>
      </c>
      <c r="D7" s="12" t="s">
        <v>8</v>
      </c>
      <c r="E7" s="12">
        <v>173836110.601816</v>
      </c>
    </row>
    <row r="8" spans="1:5" x14ac:dyDescent="0.2">
      <c r="A8" s="13">
        <v>2010</v>
      </c>
      <c r="B8" s="13">
        <v>201003</v>
      </c>
      <c r="C8" s="10" t="s">
        <v>147</v>
      </c>
      <c r="D8" s="10" t="s">
        <v>8</v>
      </c>
      <c r="E8" s="10">
        <v>167598511.22439</v>
      </c>
    </row>
    <row r="9" spans="1:5" x14ac:dyDescent="0.2">
      <c r="A9" s="14">
        <v>2010</v>
      </c>
      <c r="B9" s="14">
        <v>201006</v>
      </c>
      <c r="C9" s="12" t="s">
        <v>147</v>
      </c>
      <c r="D9" s="12" t="s">
        <v>8</v>
      </c>
      <c r="E9" s="12">
        <v>167732559.892919</v>
      </c>
    </row>
    <row r="10" spans="1:5" x14ac:dyDescent="0.2">
      <c r="A10" s="13">
        <v>2010</v>
      </c>
      <c r="B10" s="13">
        <v>201009</v>
      </c>
      <c r="C10" s="10" t="s">
        <v>147</v>
      </c>
      <c r="D10" s="10" t="s">
        <v>8</v>
      </c>
      <c r="E10" s="10">
        <v>169957075.01194599</v>
      </c>
    </row>
    <row r="11" spans="1:5" x14ac:dyDescent="0.2">
      <c r="A11" s="14">
        <v>2010</v>
      </c>
      <c r="B11" s="14">
        <v>201012</v>
      </c>
      <c r="C11" s="12" t="s">
        <v>147</v>
      </c>
      <c r="D11" s="12" t="s">
        <v>8</v>
      </c>
      <c r="E11" s="12">
        <v>169886678.98237899</v>
      </c>
    </row>
    <row r="12" spans="1:5" x14ac:dyDescent="0.2">
      <c r="A12" s="13">
        <v>2011</v>
      </c>
      <c r="B12" s="13">
        <v>201103</v>
      </c>
      <c r="C12" s="10" t="s">
        <v>147</v>
      </c>
      <c r="D12" s="10" t="s">
        <v>8</v>
      </c>
      <c r="E12" s="10">
        <v>167957726.86007899</v>
      </c>
    </row>
    <row r="13" spans="1:5" x14ac:dyDescent="0.2">
      <c r="A13" s="14">
        <v>2011</v>
      </c>
      <c r="B13" s="14">
        <v>201106</v>
      </c>
      <c r="C13" s="12" t="s">
        <v>147</v>
      </c>
      <c r="D13" s="12" t="s">
        <v>8</v>
      </c>
      <c r="E13" s="12">
        <v>169956925.15173</v>
      </c>
    </row>
    <row r="14" spans="1:5" x14ac:dyDescent="0.2">
      <c r="A14" s="13">
        <v>2011</v>
      </c>
      <c r="B14" s="13">
        <v>201109</v>
      </c>
      <c r="C14" s="10" t="s">
        <v>147</v>
      </c>
      <c r="D14" s="10" t="s">
        <v>8</v>
      </c>
      <c r="E14" s="10">
        <v>171534919.52831399</v>
      </c>
    </row>
    <row r="15" spans="1:5" x14ac:dyDescent="0.2">
      <c r="A15" s="14">
        <v>2011</v>
      </c>
      <c r="B15" s="14">
        <v>201112</v>
      </c>
      <c r="C15" s="12" t="s">
        <v>147</v>
      </c>
      <c r="D15" s="12" t="s">
        <v>8</v>
      </c>
      <c r="E15" s="12">
        <v>172011692.087432</v>
      </c>
    </row>
    <row r="16" spans="1:5" x14ac:dyDescent="0.2">
      <c r="A16" s="13">
        <v>2012</v>
      </c>
      <c r="B16" s="13">
        <v>201203</v>
      </c>
      <c r="C16" s="10" t="s">
        <v>147</v>
      </c>
      <c r="D16" s="10" t="s">
        <v>8</v>
      </c>
      <c r="E16" s="10">
        <v>169347453.015333</v>
      </c>
    </row>
    <row r="17" spans="1:5" x14ac:dyDescent="0.2">
      <c r="A17" s="14">
        <v>2012</v>
      </c>
      <c r="B17" s="14">
        <v>201206</v>
      </c>
      <c r="C17" s="12" t="s">
        <v>147</v>
      </c>
      <c r="D17" s="12" t="s">
        <v>8</v>
      </c>
      <c r="E17" s="12">
        <v>167687228.63967401</v>
      </c>
    </row>
    <row r="18" spans="1:5" x14ac:dyDescent="0.2">
      <c r="A18" s="13">
        <v>2012</v>
      </c>
      <c r="B18" s="13">
        <v>201209</v>
      </c>
      <c r="C18" s="10" t="s">
        <v>147</v>
      </c>
      <c r="D18" s="10" t="s">
        <v>8</v>
      </c>
      <c r="E18" s="10">
        <v>167035617.02700901</v>
      </c>
    </row>
    <row r="19" spans="1:5" x14ac:dyDescent="0.2">
      <c r="A19" s="14">
        <v>2012</v>
      </c>
      <c r="B19" s="14">
        <v>201212</v>
      </c>
      <c r="C19" s="12" t="s">
        <v>147</v>
      </c>
      <c r="D19" s="12" t="s">
        <v>8</v>
      </c>
      <c r="E19" s="12">
        <v>164192383.80284801</v>
      </c>
    </row>
    <row r="20" spans="1:5" x14ac:dyDescent="0.2">
      <c r="A20" s="13">
        <v>2013</v>
      </c>
      <c r="B20" s="13">
        <v>201303</v>
      </c>
      <c r="C20" s="10" t="s">
        <v>147</v>
      </c>
      <c r="D20" s="10" t="s">
        <v>8</v>
      </c>
      <c r="E20" s="10">
        <v>160636864.24511799</v>
      </c>
    </row>
    <row r="21" spans="1:5" x14ac:dyDescent="0.2">
      <c r="A21" s="14">
        <v>2013</v>
      </c>
      <c r="B21" s="14">
        <v>201306</v>
      </c>
      <c r="C21" s="12" t="s">
        <v>147</v>
      </c>
      <c r="D21" s="12" t="s">
        <v>8</v>
      </c>
      <c r="E21" s="12">
        <v>159306388.75400001</v>
      </c>
    </row>
    <row r="22" spans="1:5" x14ac:dyDescent="0.2">
      <c r="A22" s="13">
        <v>2013</v>
      </c>
      <c r="B22" s="13">
        <v>201309</v>
      </c>
      <c r="C22" s="10" t="s">
        <v>147</v>
      </c>
      <c r="D22" s="10" t="s">
        <v>8</v>
      </c>
      <c r="E22" s="10">
        <v>160351662.605459</v>
      </c>
    </row>
    <row r="23" spans="1:5" x14ac:dyDescent="0.2">
      <c r="A23" s="14">
        <v>2013</v>
      </c>
      <c r="B23" s="14">
        <v>201312</v>
      </c>
      <c r="C23" s="12" t="s">
        <v>147</v>
      </c>
      <c r="D23" s="12" t="s">
        <v>8</v>
      </c>
      <c r="E23" s="12">
        <v>160538448.23793501</v>
      </c>
    </row>
    <row r="24" spans="1:5" x14ac:dyDescent="0.2">
      <c r="A24" s="13">
        <v>2014</v>
      </c>
      <c r="B24" s="13">
        <v>201403</v>
      </c>
      <c r="C24" s="10" t="s">
        <v>147</v>
      </c>
      <c r="D24" s="10" t="s">
        <v>8</v>
      </c>
      <c r="E24" s="10">
        <v>158027123.55818501</v>
      </c>
    </row>
    <row r="25" spans="1:5" x14ac:dyDescent="0.2">
      <c r="A25" s="14">
        <v>2014</v>
      </c>
      <c r="B25" s="14">
        <v>201406</v>
      </c>
      <c r="C25" s="12" t="s">
        <v>147</v>
      </c>
      <c r="D25" s="12" t="s">
        <v>8</v>
      </c>
      <c r="E25" s="12">
        <v>162019690.43851599</v>
      </c>
    </row>
    <row r="26" spans="1:5" x14ac:dyDescent="0.2">
      <c r="A26" s="13">
        <v>2014</v>
      </c>
      <c r="B26" s="13">
        <v>201409</v>
      </c>
      <c r="C26" s="10" t="s">
        <v>147</v>
      </c>
      <c r="D26" s="10" t="s">
        <v>8</v>
      </c>
      <c r="E26" s="10">
        <v>167151952.21142301</v>
      </c>
    </row>
    <row r="27" spans="1:5" x14ac:dyDescent="0.2">
      <c r="A27" s="14">
        <v>2014</v>
      </c>
      <c r="B27" s="14">
        <v>201412</v>
      </c>
      <c r="C27" s="12" t="s">
        <v>147</v>
      </c>
      <c r="D27" s="12" t="s">
        <v>8</v>
      </c>
      <c r="E27" s="12">
        <v>168631029.42263001</v>
      </c>
    </row>
    <row r="28" spans="1:5" x14ac:dyDescent="0.2">
      <c r="A28" s="13">
        <v>2015</v>
      </c>
      <c r="B28" s="13">
        <v>201503</v>
      </c>
      <c r="C28" s="10" t="s">
        <v>147</v>
      </c>
      <c r="D28" s="10" t="s">
        <v>8</v>
      </c>
      <c r="E28" s="10">
        <v>166755068.267068</v>
      </c>
    </row>
    <row r="29" spans="1:5" x14ac:dyDescent="0.2">
      <c r="A29" s="14">
        <v>2015</v>
      </c>
      <c r="B29" s="14">
        <v>201506</v>
      </c>
      <c r="C29" s="12" t="s">
        <v>147</v>
      </c>
      <c r="D29" s="12" t="s">
        <v>8</v>
      </c>
      <c r="E29" s="12">
        <v>172171508.48172599</v>
      </c>
    </row>
    <row r="30" spans="1:5" x14ac:dyDescent="0.2">
      <c r="A30" s="13">
        <v>2015</v>
      </c>
      <c r="B30" s="13">
        <v>201509</v>
      </c>
      <c r="C30" s="10" t="s">
        <v>147</v>
      </c>
      <c r="D30" s="10" t="s">
        <v>8</v>
      </c>
      <c r="E30" s="10">
        <v>179456606.57633001</v>
      </c>
    </row>
    <row r="31" spans="1:5" x14ac:dyDescent="0.2">
      <c r="A31" s="14">
        <v>2015</v>
      </c>
      <c r="B31" s="14">
        <v>201512</v>
      </c>
      <c r="C31" s="12" t="s">
        <v>147</v>
      </c>
      <c r="D31" s="12" t="s">
        <v>8</v>
      </c>
      <c r="E31" s="12">
        <v>187747557.666834</v>
      </c>
    </row>
    <row r="32" spans="1:5" x14ac:dyDescent="0.2">
      <c r="A32" s="13">
        <v>2016</v>
      </c>
      <c r="B32" s="13">
        <v>201603</v>
      </c>
      <c r="C32" s="10" t="s">
        <v>147</v>
      </c>
      <c r="D32" s="10" t="s">
        <v>8</v>
      </c>
      <c r="E32" s="10">
        <v>193558315.077566</v>
      </c>
    </row>
    <row r="33" spans="1:5" x14ac:dyDescent="0.2">
      <c r="A33" s="14">
        <v>2016</v>
      </c>
      <c r="B33" s="14">
        <v>201606</v>
      </c>
      <c r="C33" s="12" t="s">
        <v>147</v>
      </c>
      <c r="D33" s="12" t="s">
        <v>8</v>
      </c>
      <c r="E33" s="12">
        <v>205525234.29666001</v>
      </c>
    </row>
    <row r="34" spans="1:5" x14ac:dyDescent="0.2">
      <c r="A34" s="13">
        <v>2016</v>
      </c>
      <c r="B34" s="13">
        <v>201609</v>
      </c>
      <c r="C34" s="10" t="s">
        <v>147</v>
      </c>
      <c r="D34" s="10" t="s">
        <v>8</v>
      </c>
      <c r="E34" s="10">
        <v>221872490.38500899</v>
      </c>
    </row>
    <row r="35" spans="1:5" x14ac:dyDescent="0.2">
      <c r="A35" s="14">
        <v>2016</v>
      </c>
      <c r="B35" s="14">
        <v>201612</v>
      </c>
      <c r="C35" s="12" t="s">
        <v>147</v>
      </c>
      <c r="D35" s="12" t="s">
        <v>8</v>
      </c>
      <c r="E35" s="12">
        <v>235677263.42688099</v>
      </c>
    </row>
    <row r="36" spans="1:5" x14ac:dyDescent="0.2">
      <c r="A36" s="13">
        <v>2017</v>
      </c>
      <c r="B36" s="13">
        <v>201703</v>
      </c>
      <c r="C36" s="10" t="s">
        <v>147</v>
      </c>
      <c r="D36" s="10" t="s">
        <v>8</v>
      </c>
      <c r="E36" s="10">
        <v>240944560.25088501</v>
      </c>
    </row>
    <row r="37" spans="1:5" x14ac:dyDescent="0.2">
      <c r="A37" s="14">
        <v>2017</v>
      </c>
      <c r="B37" s="14">
        <v>201706</v>
      </c>
      <c r="C37" s="12" t="s">
        <v>147</v>
      </c>
      <c r="D37" s="12" t="s">
        <v>8</v>
      </c>
      <c r="E37" s="12">
        <v>253468828.16262299</v>
      </c>
    </row>
    <row r="38" spans="1:5" x14ac:dyDescent="0.2">
      <c r="A38" s="13">
        <v>2017</v>
      </c>
      <c r="B38" s="13">
        <v>201709</v>
      </c>
      <c r="C38" s="10" t="s">
        <v>147</v>
      </c>
      <c r="D38" s="10" t="s">
        <v>8</v>
      </c>
      <c r="E38" s="10">
        <v>262004189.550906</v>
      </c>
    </row>
    <row r="39" spans="1:5" x14ac:dyDescent="0.2">
      <c r="A39" s="14">
        <v>2017</v>
      </c>
      <c r="B39" s="14">
        <v>201712</v>
      </c>
      <c r="C39" s="12" t="s">
        <v>147</v>
      </c>
      <c r="D39" s="12" t="s">
        <v>8</v>
      </c>
      <c r="E39" s="12">
        <v>264798890.916749</v>
      </c>
    </row>
    <row r="40" spans="1:5" x14ac:dyDescent="0.2">
      <c r="A40" s="13">
        <v>2018</v>
      </c>
      <c r="B40" s="13">
        <v>201803</v>
      </c>
      <c r="C40" s="10" t="s">
        <v>147</v>
      </c>
      <c r="D40" s="10" t="s">
        <v>8</v>
      </c>
      <c r="E40" s="10">
        <v>261268854.98900101</v>
      </c>
    </row>
    <row r="41" spans="1:5" x14ac:dyDescent="0.2">
      <c r="A41" s="14">
        <v>2018</v>
      </c>
      <c r="B41" s="14">
        <v>201806</v>
      </c>
      <c r="C41" s="12" t="s">
        <v>147</v>
      </c>
      <c r="D41" s="12" t="s">
        <v>8</v>
      </c>
      <c r="E41" s="12">
        <v>263292447.17933401</v>
      </c>
    </row>
    <row r="42" spans="1:5" x14ac:dyDescent="0.2">
      <c r="A42" s="13">
        <v>2018</v>
      </c>
      <c r="B42" s="13">
        <v>201809</v>
      </c>
      <c r="C42" s="10" t="s">
        <v>147</v>
      </c>
      <c r="D42" s="10" t="s">
        <v>8</v>
      </c>
      <c r="E42" s="10">
        <v>265199104.76148</v>
      </c>
    </row>
    <row r="43" spans="1:5" x14ac:dyDescent="0.2">
      <c r="A43" s="14">
        <v>2018</v>
      </c>
      <c r="B43" s="14">
        <v>201812</v>
      </c>
      <c r="C43" s="12" t="s">
        <v>147</v>
      </c>
      <c r="D43" s="12" t="s">
        <v>8</v>
      </c>
      <c r="E43" s="12">
        <v>264204445.885185</v>
      </c>
    </row>
    <row r="44" spans="1:5" x14ac:dyDescent="0.2">
      <c r="A44" s="13">
        <v>2019</v>
      </c>
      <c r="B44" s="13">
        <v>201903</v>
      </c>
      <c r="C44" s="10" t="s">
        <v>147</v>
      </c>
      <c r="D44" s="10" t="s">
        <v>8</v>
      </c>
      <c r="E44" s="10">
        <v>260451321.33630201</v>
      </c>
    </row>
    <row r="45" spans="1:5" x14ac:dyDescent="0.2">
      <c r="A45" s="14">
        <v>2019</v>
      </c>
      <c r="B45" s="14">
        <v>201906</v>
      </c>
      <c r="C45" s="12" t="s">
        <v>147</v>
      </c>
      <c r="D45" s="12" t="s">
        <v>8</v>
      </c>
      <c r="E45" s="12">
        <v>263650327.673924</v>
      </c>
    </row>
    <row r="46" spans="1:5" x14ac:dyDescent="0.2">
      <c r="A46" s="13">
        <v>2019</v>
      </c>
      <c r="B46" s="13">
        <v>201909</v>
      </c>
      <c r="C46" s="10" t="s">
        <v>147</v>
      </c>
      <c r="D46" s="10" t="s">
        <v>8</v>
      </c>
      <c r="E46" s="10">
        <v>270919509.65781897</v>
      </c>
    </row>
    <row r="47" spans="1:5" x14ac:dyDescent="0.2">
      <c r="A47" s="14">
        <v>2019</v>
      </c>
      <c r="B47" s="14">
        <v>201912</v>
      </c>
      <c r="C47" s="12" t="s">
        <v>147</v>
      </c>
      <c r="D47" s="12" t="s">
        <v>8</v>
      </c>
      <c r="E47" s="12">
        <v>273093883.71515399</v>
      </c>
    </row>
    <row r="48" spans="1:5" x14ac:dyDescent="0.2">
      <c r="A48" s="13">
        <v>2020</v>
      </c>
      <c r="B48" s="13">
        <v>202003</v>
      </c>
      <c r="C48" s="10" t="s">
        <v>147</v>
      </c>
      <c r="D48" s="10" t="s">
        <v>8</v>
      </c>
      <c r="E48" s="10">
        <v>278967169.91288298</v>
      </c>
    </row>
    <row r="49" spans="1:5" x14ac:dyDescent="0.2">
      <c r="A49" s="14">
        <v>2020</v>
      </c>
      <c r="B49" s="14">
        <v>202006</v>
      </c>
      <c r="C49" s="12" t="s">
        <v>147</v>
      </c>
      <c r="D49" s="12" t="s">
        <v>8</v>
      </c>
      <c r="E49" s="12">
        <v>251313670.06734899</v>
      </c>
    </row>
    <row r="50" spans="1:5" x14ac:dyDescent="0.2">
      <c r="A50" s="13">
        <v>2020</v>
      </c>
      <c r="B50" s="13">
        <v>202009</v>
      </c>
      <c r="C50" s="10" t="s">
        <v>147</v>
      </c>
      <c r="D50" s="10" t="s">
        <v>8</v>
      </c>
      <c r="E50" s="10">
        <v>286044239.78137499</v>
      </c>
    </row>
    <row r="51" spans="1:5" x14ac:dyDescent="0.2">
      <c r="A51" s="14">
        <v>2020</v>
      </c>
      <c r="B51" s="14">
        <v>202012</v>
      </c>
      <c r="C51" s="12" t="s">
        <v>147</v>
      </c>
      <c r="D51" s="12" t="s">
        <v>8</v>
      </c>
      <c r="E51" s="12">
        <v>289122514.583314</v>
      </c>
    </row>
    <row r="52" spans="1:5" x14ac:dyDescent="0.2">
      <c r="A52" s="13">
        <v>2021</v>
      </c>
      <c r="B52" s="13">
        <v>202103</v>
      </c>
      <c r="C52" s="10" t="s">
        <v>147</v>
      </c>
      <c r="D52" s="10" t="s">
        <v>8</v>
      </c>
      <c r="E52" s="10">
        <v>285661330.59311801</v>
      </c>
    </row>
    <row r="53" spans="1:5" x14ac:dyDescent="0.2">
      <c r="A53" s="14">
        <v>2021</v>
      </c>
      <c r="B53" s="14">
        <v>202106</v>
      </c>
      <c r="C53" s="12" t="s">
        <v>147</v>
      </c>
      <c r="D53" s="12" t="s">
        <v>8</v>
      </c>
      <c r="E53" s="12">
        <v>288306993.804344</v>
      </c>
    </row>
    <row r="54" spans="1:5" x14ac:dyDescent="0.2">
      <c r="A54" s="13">
        <v>2021</v>
      </c>
      <c r="B54" s="13">
        <v>202109</v>
      </c>
      <c r="C54" s="10" t="s">
        <v>147</v>
      </c>
      <c r="D54" s="10" t="s">
        <v>8</v>
      </c>
      <c r="E54" s="10">
        <v>291388156.87463599</v>
      </c>
    </row>
    <row r="55" spans="1:5" x14ac:dyDescent="0.2">
      <c r="A55" s="14">
        <v>2021</v>
      </c>
      <c r="B55" s="14">
        <v>202112</v>
      </c>
      <c r="C55" s="12" t="s">
        <v>147</v>
      </c>
      <c r="D55" s="12" t="s">
        <v>8</v>
      </c>
      <c r="E55" s="12">
        <v>290908680.006244</v>
      </c>
    </row>
    <row r="56" spans="1:5" x14ac:dyDescent="0.2">
      <c r="A56" s="13">
        <v>2022</v>
      </c>
      <c r="B56" s="13">
        <v>202203</v>
      </c>
      <c r="C56" s="10" t="s">
        <v>147</v>
      </c>
      <c r="D56" s="10" t="s">
        <v>8</v>
      </c>
      <c r="E56" s="10">
        <v>283383906.12600702</v>
      </c>
    </row>
    <row r="57" spans="1:5" x14ac:dyDescent="0.2">
      <c r="A57" s="14">
        <v>2022</v>
      </c>
      <c r="B57" s="14">
        <v>202206</v>
      </c>
      <c r="C57" s="12" t="s">
        <v>147</v>
      </c>
      <c r="D57" s="12" t="s">
        <v>8</v>
      </c>
      <c r="E57" s="12">
        <v>285763070.34648699</v>
      </c>
    </row>
    <row r="58" spans="1:5" x14ac:dyDescent="0.2">
      <c r="A58" s="13">
        <v>2022</v>
      </c>
      <c r="B58" s="13">
        <v>202209</v>
      </c>
      <c r="C58" s="10" t="s">
        <v>147</v>
      </c>
      <c r="D58" s="10" t="s">
        <v>8</v>
      </c>
      <c r="E58" s="10">
        <v>285852585.35188198</v>
      </c>
    </row>
    <row r="59" spans="1:5" x14ac:dyDescent="0.2">
      <c r="A59" s="14">
        <v>2022</v>
      </c>
      <c r="B59" s="14">
        <v>202212</v>
      </c>
      <c r="C59" s="12" t="s">
        <v>147</v>
      </c>
      <c r="D59" s="12" t="s">
        <v>8</v>
      </c>
      <c r="E59" s="12">
        <v>283572812.59283</v>
      </c>
    </row>
    <row r="60" spans="1:5" x14ac:dyDescent="0.2">
      <c r="A60" s="13">
        <v>2023</v>
      </c>
      <c r="B60" s="13">
        <v>202303</v>
      </c>
      <c r="C60" s="10" t="s">
        <v>147</v>
      </c>
      <c r="D60" s="10" t="s">
        <v>8</v>
      </c>
      <c r="E60" s="10">
        <v>279712966.73654002</v>
      </c>
    </row>
    <row r="61" spans="1:5" x14ac:dyDescent="0.2">
      <c r="A61" s="14">
        <v>2023</v>
      </c>
      <c r="B61" s="14">
        <v>202306</v>
      </c>
      <c r="C61" s="12" t="s">
        <v>147</v>
      </c>
      <c r="D61" s="12" t="s">
        <v>8</v>
      </c>
      <c r="E61" s="12">
        <v>279738370.61740398</v>
      </c>
    </row>
    <row r="62" spans="1:5" x14ac:dyDescent="0.2">
      <c r="A62" s="13">
        <v>2009</v>
      </c>
      <c r="B62" s="13">
        <v>200903</v>
      </c>
      <c r="C62" s="10" t="s">
        <v>147</v>
      </c>
      <c r="D62" s="10" t="s">
        <v>9</v>
      </c>
      <c r="E62" s="10">
        <v>52227414.654657997</v>
      </c>
    </row>
    <row r="63" spans="1:5" x14ac:dyDescent="0.2">
      <c r="A63" s="14">
        <v>2009</v>
      </c>
      <c r="B63" s="14">
        <v>200906</v>
      </c>
      <c r="C63" s="12" t="s">
        <v>147</v>
      </c>
      <c r="D63" s="12" t="s">
        <v>9</v>
      </c>
      <c r="E63" s="12">
        <v>51392144.023084</v>
      </c>
    </row>
    <row r="64" spans="1:5" x14ac:dyDescent="0.2">
      <c r="A64" s="13">
        <v>2009</v>
      </c>
      <c r="B64" s="13">
        <v>200909</v>
      </c>
      <c r="C64" s="10" t="s">
        <v>147</v>
      </c>
      <c r="D64" s="10" t="s">
        <v>9</v>
      </c>
      <c r="E64" s="10">
        <v>50693167.994535998</v>
      </c>
    </row>
    <row r="65" spans="1:5" x14ac:dyDescent="0.2">
      <c r="A65" s="14">
        <v>2009</v>
      </c>
      <c r="B65" s="14">
        <v>200912</v>
      </c>
      <c r="C65" s="12" t="s">
        <v>147</v>
      </c>
      <c r="D65" s="12" t="s">
        <v>9</v>
      </c>
      <c r="E65" s="12">
        <v>50600291.224473998</v>
      </c>
    </row>
    <row r="66" spans="1:5" x14ac:dyDescent="0.2">
      <c r="A66" s="13">
        <v>2010</v>
      </c>
      <c r="B66" s="13">
        <v>201003</v>
      </c>
      <c r="C66" s="10" t="s">
        <v>147</v>
      </c>
      <c r="D66" s="10" t="s">
        <v>9</v>
      </c>
      <c r="E66" s="10">
        <v>48810355.451552004</v>
      </c>
    </row>
    <row r="67" spans="1:5" x14ac:dyDescent="0.2">
      <c r="A67" s="14">
        <v>2010</v>
      </c>
      <c r="B67" s="14">
        <v>201006</v>
      </c>
      <c r="C67" s="12" t="s">
        <v>147</v>
      </c>
      <c r="D67" s="12" t="s">
        <v>9</v>
      </c>
      <c r="E67" s="12">
        <v>48168243.769851997</v>
      </c>
    </row>
    <row r="68" spans="1:5" x14ac:dyDescent="0.2">
      <c r="A68" s="13">
        <v>2010</v>
      </c>
      <c r="B68" s="13">
        <v>201009</v>
      </c>
      <c r="C68" s="10" t="s">
        <v>147</v>
      </c>
      <c r="D68" s="10" t="s">
        <v>9</v>
      </c>
      <c r="E68" s="10">
        <v>48235678.551772997</v>
      </c>
    </row>
    <row r="69" spans="1:5" x14ac:dyDescent="0.2">
      <c r="A69" s="14">
        <v>2010</v>
      </c>
      <c r="B69" s="14">
        <v>201012</v>
      </c>
      <c r="C69" s="12" t="s">
        <v>147</v>
      </c>
      <c r="D69" s="12" t="s">
        <v>9</v>
      </c>
      <c r="E69" s="12">
        <v>47910035.163353004</v>
      </c>
    </row>
    <row r="70" spans="1:5" x14ac:dyDescent="0.2">
      <c r="A70" s="13">
        <v>2011</v>
      </c>
      <c r="B70" s="13">
        <v>201103</v>
      </c>
      <c r="C70" s="10" t="s">
        <v>147</v>
      </c>
      <c r="D70" s="10" t="s">
        <v>9</v>
      </c>
      <c r="E70" s="10">
        <v>46364189.977387004</v>
      </c>
    </row>
    <row r="71" spans="1:5" x14ac:dyDescent="0.2">
      <c r="A71" s="14">
        <v>2011</v>
      </c>
      <c r="B71" s="14">
        <v>201106</v>
      </c>
      <c r="C71" s="12" t="s">
        <v>147</v>
      </c>
      <c r="D71" s="12" t="s">
        <v>9</v>
      </c>
      <c r="E71" s="12">
        <v>46385345.508869998</v>
      </c>
    </row>
    <row r="72" spans="1:5" x14ac:dyDescent="0.2">
      <c r="A72" s="13">
        <v>2011</v>
      </c>
      <c r="B72" s="13">
        <v>201109</v>
      </c>
      <c r="C72" s="10" t="s">
        <v>147</v>
      </c>
      <c r="D72" s="10" t="s">
        <v>9</v>
      </c>
      <c r="E72" s="10">
        <v>46562882.423157997</v>
      </c>
    </row>
    <row r="73" spans="1:5" x14ac:dyDescent="0.2">
      <c r="A73" s="14">
        <v>2011</v>
      </c>
      <c r="B73" s="14">
        <v>201112</v>
      </c>
      <c r="C73" s="12" t="s">
        <v>147</v>
      </c>
      <c r="D73" s="12" t="s">
        <v>9</v>
      </c>
      <c r="E73" s="12">
        <v>46365390.387537003</v>
      </c>
    </row>
    <row r="74" spans="1:5" x14ac:dyDescent="0.2">
      <c r="A74" s="13">
        <v>2012</v>
      </c>
      <c r="B74" s="13">
        <v>201203</v>
      </c>
      <c r="C74" s="10" t="s">
        <v>147</v>
      </c>
      <c r="D74" s="10" t="s">
        <v>9</v>
      </c>
      <c r="E74" s="10">
        <v>43410655.103727996</v>
      </c>
    </row>
    <row r="75" spans="1:5" x14ac:dyDescent="0.2">
      <c r="A75" s="14">
        <v>2012</v>
      </c>
      <c r="B75" s="14">
        <v>201206</v>
      </c>
      <c r="C75" s="12" t="s">
        <v>147</v>
      </c>
      <c r="D75" s="12" t="s">
        <v>9</v>
      </c>
      <c r="E75" s="12">
        <v>42653203.115676999</v>
      </c>
    </row>
    <row r="76" spans="1:5" x14ac:dyDescent="0.2">
      <c r="A76" s="13">
        <v>2012</v>
      </c>
      <c r="B76" s="13">
        <v>201209</v>
      </c>
      <c r="C76" s="10" t="s">
        <v>147</v>
      </c>
      <c r="D76" s="10" t="s">
        <v>9</v>
      </c>
      <c r="E76" s="10">
        <v>42256722.698647998</v>
      </c>
    </row>
    <row r="77" spans="1:5" x14ac:dyDescent="0.2">
      <c r="A77" s="14">
        <v>2012</v>
      </c>
      <c r="B77" s="14">
        <v>201212</v>
      </c>
      <c r="C77" s="12" t="s">
        <v>147</v>
      </c>
      <c r="D77" s="12" t="s">
        <v>9</v>
      </c>
      <c r="E77" s="12">
        <v>41288130.228266001</v>
      </c>
    </row>
    <row r="78" spans="1:5" x14ac:dyDescent="0.2">
      <c r="A78" s="13">
        <v>2013</v>
      </c>
      <c r="B78" s="13">
        <v>201303</v>
      </c>
      <c r="C78" s="10" t="s">
        <v>147</v>
      </c>
      <c r="D78" s="10" t="s">
        <v>9</v>
      </c>
      <c r="E78" s="10">
        <v>38817926.213179</v>
      </c>
    </row>
    <row r="79" spans="1:5" x14ac:dyDescent="0.2">
      <c r="A79" s="14">
        <v>2013</v>
      </c>
      <c r="B79" s="14">
        <v>201306</v>
      </c>
      <c r="C79" s="12" t="s">
        <v>147</v>
      </c>
      <c r="D79" s="12" t="s">
        <v>9</v>
      </c>
      <c r="E79" s="12">
        <v>38027304.136867002</v>
      </c>
    </row>
    <row r="80" spans="1:5" x14ac:dyDescent="0.2">
      <c r="A80" s="13">
        <v>2013</v>
      </c>
      <c r="B80" s="13">
        <v>201309</v>
      </c>
      <c r="C80" s="10" t="s">
        <v>147</v>
      </c>
      <c r="D80" s="10" t="s">
        <v>9</v>
      </c>
      <c r="E80" s="10">
        <v>37855959.830591999</v>
      </c>
    </row>
    <row r="81" spans="1:5" x14ac:dyDescent="0.2">
      <c r="A81" s="14">
        <v>2013</v>
      </c>
      <c r="B81" s="14">
        <v>201312</v>
      </c>
      <c r="C81" s="12" t="s">
        <v>147</v>
      </c>
      <c r="D81" s="12" t="s">
        <v>9</v>
      </c>
      <c r="E81" s="12">
        <v>37204091.229277998</v>
      </c>
    </row>
    <row r="82" spans="1:5" x14ac:dyDescent="0.2">
      <c r="A82" s="13">
        <v>2014</v>
      </c>
      <c r="B82" s="13">
        <v>201403</v>
      </c>
      <c r="C82" s="10" t="s">
        <v>147</v>
      </c>
      <c r="D82" s="10" t="s">
        <v>9</v>
      </c>
      <c r="E82" s="10">
        <v>36874110.377885997</v>
      </c>
    </row>
    <row r="83" spans="1:5" x14ac:dyDescent="0.2">
      <c r="A83" s="14">
        <v>2014</v>
      </c>
      <c r="B83" s="14">
        <v>201406</v>
      </c>
      <c r="C83" s="12" t="s">
        <v>147</v>
      </c>
      <c r="D83" s="12" t="s">
        <v>9</v>
      </c>
      <c r="E83" s="12">
        <v>37712681.919587001</v>
      </c>
    </row>
    <row r="84" spans="1:5" x14ac:dyDescent="0.2">
      <c r="A84" s="13">
        <v>2014</v>
      </c>
      <c r="B84" s="13">
        <v>201409</v>
      </c>
      <c r="C84" s="10" t="s">
        <v>147</v>
      </c>
      <c r="D84" s="10" t="s">
        <v>9</v>
      </c>
      <c r="E84" s="10">
        <v>39193626.940122001</v>
      </c>
    </row>
    <row r="85" spans="1:5" x14ac:dyDescent="0.2">
      <c r="A85" s="14">
        <v>2014</v>
      </c>
      <c r="B85" s="14">
        <v>201412</v>
      </c>
      <c r="C85" s="12" t="s">
        <v>147</v>
      </c>
      <c r="D85" s="12" t="s">
        <v>9</v>
      </c>
      <c r="E85" s="12">
        <v>39994992.337517999</v>
      </c>
    </row>
    <row r="86" spans="1:5" x14ac:dyDescent="0.2">
      <c r="A86" s="13">
        <v>2015</v>
      </c>
      <c r="B86" s="13">
        <v>201503</v>
      </c>
      <c r="C86" s="10" t="s">
        <v>147</v>
      </c>
      <c r="D86" s="10" t="s">
        <v>9</v>
      </c>
      <c r="E86" s="10">
        <v>41379564.792534001</v>
      </c>
    </row>
    <row r="87" spans="1:5" x14ac:dyDescent="0.2">
      <c r="A87" s="14">
        <v>2015</v>
      </c>
      <c r="B87" s="14">
        <v>201506</v>
      </c>
      <c r="C87" s="12" t="s">
        <v>147</v>
      </c>
      <c r="D87" s="12" t="s">
        <v>9</v>
      </c>
      <c r="E87" s="12">
        <v>42692513.470946997</v>
      </c>
    </row>
    <row r="88" spans="1:5" x14ac:dyDescent="0.2">
      <c r="A88" s="13">
        <v>2015</v>
      </c>
      <c r="B88" s="13">
        <v>201509</v>
      </c>
      <c r="C88" s="10" t="s">
        <v>147</v>
      </c>
      <c r="D88" s="10" t="s">
        <v>9</v>
      </c>
      <c r="E88" s="10">
        <v>44340772.812118001</v>
      </c>
    </row>
    <row r="89" spans="1:5" x14ac:dyDescent="0.2">
      <c r="A89" s="14">
        <v>2015</v>
      </c>
      <c r="B89" s="14">
        <v>201512</v>
      </c>
      <c r="C89" s="12" t="s">
        <v>147</v>
      </c>
      <c r="D89" s="12" t="s">
        <v>9</v>
      </c>
      <c r="E89" s="12">
        <v>46170235.122612</v>
      </c>
    </row>
    <row r="90" spans="1:5" x14ac:dyDescent="0.2">
      <c r="A90" s="13">
        <v>2016</v>
      </c>
      <c r="B90" s="13">
        <v>201603</v>
      </c>
      <c r="C90" s="10" t="s">
        <v>147</v>
      </c>
      <c r="D90" s="10" t="s">
        <v>9</v>
      </c>
      <c r="E90" s="10">
        <v>49934630.667370997</v>
      </c>
    </row>
    <row r="91" spans="1:5" x14ac:dyDescent="0.2">
      <c r="A91" s="14">
        <v>2016</v>
      </c>
      <c r="B91" s="14">
        <v>201606</v>
      </c>
      <c r="C91" s="12" t="s">
        <v>147</v>
      </c>
      <c r="D91" s="12" t="s">
        <v>9</v>
      </c>
      <c r="E91" s="12">
        <v>52416211.281705998</v>
      </c>
    </row>
    <row r="92" spans="1:5" x14ac:dyDescent="0.2">
      <c r="A92" s="13">
        <v>2016</v>
      </c>
      <c r="B92" s="13">
        <v>201609</v>
      </c>
      <c r="C92" s="10" t="s">
        <v>147</v>
      </c>
      <c r="D92" s="10" t="s">
        <v>9</v>
      </c>
      <c r="E92" s="10">
        <v>56240745.258589998</v>
      </c>
    </row>
    <row r="93" spans="1:5" x14ac:dyDescent="0.2">
      <c r="A93" s="14">
        <v>2016</v>
      </c>
      <c r="B93" s="14">
        <v>201612</v>
      </c>
      <c r="C93" s="12" t="s">
        <v>147</v>
      </c>
      <c r="D93" s="12" t="s">
        <v>9</v>
      </c>
      <c r="E93" s="12">
        <v>60373232.164544001</v>
      </c>
    </row>
    <row r="94" spans="1:5" x14ac:dyDescent="0.2">
      <c r="A94" s="13">
        <v>2017</v>
      </c>
      <c r="B94" s="13">
        <v>201703</v>
      </c>
      <c r="C94" s="10" t="s">
        <v>147</v>
      </c>
      <c r="D94" s="10" t="s">
        <v>9</v>
      </c>
      <c r="E94" s="10">
        <v>61124992.655615002</v>
      </c>
    </row>
    <row r="95" spans="1:5" x14ac:dyDescent="0.2">
      <c r="A95" s="14">
        <v>2017</v>
      </c>
      <c r="B95" s="14">
        <v>201706</v>
      </c>
      <c r="C95" s="12" t="s">
        <v>147</v>
      </c>
      <c r="D95" s="12" t="s">
        <v>9</v>
      </c>
      <c r="E95" s="12">
        <v>64901276.305632003</v>
      </c>
    </row>
    <row r="96" spans="1:5" x14ac:dyDescent="0.2">
      <c r="A96" s="13">
        <v>2017</v>
      </c>
      <c r="B96" s="13">
        <v>201709</v>
      </c>
      <c r="C96" s="10" t="s">
        <v>147</v>
      </c>
      <c r="D96" s="10" t="s">
        <v>9</v>
      </c>
      <c r="E96" s="10">
        <v>68462759.768444002</v>
      </c>
    </row>
    <row r="97" spans="1:5" x14ac:dyDescent="0.2">
      <c r="A97" s="14">
        <v>2017</v>
      </c>
      <c r="B97" s="14">
        <v>201712</v>
      </c>
      <c r="C97" s="12" t="s">
        <v>147</v>
      </c>
      <c r="D97" s="12" t="s">
        <v>9</v>
      </c>
      <c r="E97" s="12">
        <v>69878961.469595999</v>
      </c>
    </row>
    <row r="98" spans="1:5" x14ac:dyDescent="0.2">
      <c r="A98" s="13">
        <v>2018</v>
      </c>
      <c r="B98" s="13">
        <v>201803</v>
      </c>
      <c r="C98" s="10" t="s">
        <v>147</v>
      </c>
      <c r="D98" s="10" t="s">
        <v>9</v>
      </c>
      <c r="E98" s="10">
        <v>67732603.946581006</v>
      </c>
    </row>
    <row r="99" spans="1:5" x14ac:dyDescent="0.2">
      <c r="A99" s="14">
        <v>2018</v>
      </c>
      <c r="B99" s="14">
        <v>201806</v>
      </c>
      <c r="C99" s="12" t="s">
        <v>147</v>
      </c>
      <c r="D99" s="12" t="s">
        <v>9</v>
      </c>
      <c r="E99" s="12">
        <v>68143075.318739995</v>
      </c>
    </row>
    <row r="100" spans="1:5" x14ac:dyDescent="0.2">
      <c r="A100" s="13">
        <v>2018</v>
      </c>
      <c r="B100" s="13">
        <v>201809</v>
      </c>
      <c r="C100" s="10" t="s">
        <v>147</v>
      </c>
      <c r="D100" s="10" t="s">
        <v>9</v>
      </c>
      <c r="E100" s="10">
        <v>68380237.636405006</v>
      </c>
    </row>
    <row r="101" spans="1:5" x14ac:dyDescent="0.2">
      <c r="A101" s="14">
        <v>2018</v>
      </c>
      <c r="B101" s="14">
        <v>201812</v>
      </c>
      <c r="C101" s="12" t="s">
        <v>147</v>
      </c>
      <c r="D101" s="12" t="s">
        <v>9</v>
      </c>
      <c r="E101" s="12">
        <v>67158948.292504996</v>
      </c>
    </row>
    <row r="102" spans="1:5" x14ac:dyDescent="0.2">
      <c r="A102" s="13">
        <v>2019</v>
      </c>
      <c r="B102" s="13">
        <v>201903</v>
      </c>
      <c r="C102" s="10" t="s">
        <v>147</v>
      </c>
      <c r="D102" s="10" t="s">
        <v>9</v>
      </c>
      <c r="E102" s="10">
        <v>64622883.586681001</v>
      </c>
    </row>
    <row r="103" spans="1:5" x14ac:dyDescent="0.2">
      <c r="A103" s="14">
        <v>2019</v>
      </c>
      <c r="B103" s="14">
        <v>201906</v>
      </c>
      <c r="C103" s="12" t="s">
        <v>147</v>
      </c>
      <c r="D103" s="12" t="s">
        <v>9</v>
      </c>
      <c r="E103" s="12">
        <v>64016691.890271001</v>
      </c>
    </row>
    <row r="104" spans="1:5" x14ac:dyDescent="0.2">
      <c r="A104" s="13">
        <v>2019</v>
      </c>
      <c r="B104" s="13">
        <v>201909</v>
      </c>
      <c r="C104" s="10" t="s">
        <v>147</v>
      </c>
      <c r="D104" s="10" t="s">
        <v>9</v>
      </c>
      <c r="E104" s="10">
        <v>64062606.210139997</v>
      </c>
    </row>
    <row r="105" spans="1:5" x14ac:dyDescent="0.2">
      <c r="A105" s="14">
        <v>2019</v>
      </c>
      <c r="B105" s="14">
        <v>201912</v>
      </c>
      <c r="C105" s="12" t="s">
        <v>147</v>
      </c>
      <c r="D105" s="12" t="s">
        <v>9</v>
      </c>
      <c r="E105" s="12">
        <v>61491364.327697001</v>
      </c>
    </row>
    <row r="106" spans="1:5" x14ac:dyDescent="0.2">
      <c r="A106" s="13">
        <v>2020</v>
      </c>
      <c r="B106" s="13">
        <v>202003</v>
      </c>
      <c r="C106" s="10" t="s">
        <v>147</v>
      </c>
      <c r="D106" s="10" t="s">
        <v>9</v>
      </c>
      <c r="E106" s="10">
        <v>59366845.917681001</v>
      </c>
    </row>
    <row r="107" spans="1:5" x14ac:dyDescent="0.2">
      <c r="A107" s="14">
        <v>2020</v>
      </c>
      <c r="B107" s="14">
        <v>202006</v>
      </c>
      <c r="C107" s="12" t="s">
        <v>147</v>
      </c>
      <c r="D107" s="12" t="s">
        <v>9</v>
      </c>
      <c r="E107" s="12">
        <v>50333626.895738997</v>
      </c>
    </row>
    <row r="108" spans="1:5" x14ac:dyDescent="0.2">
      <c r="A108" s="13">
        <v>2020</v>
      </c>
      <c r="B108" s="13">
        <v>202009</v>
      </c>
      <c r="C108" s="10" t="s">
        <v>147</v>
      </c>
      <c r="D108" s="10" t="s">
        <v>9</v>
      </c>
      <c r="E108" s="10">
        <v>53635451.958449997</v>
      </c>
    </row>
    <row r="109" spans="1:5" x14ac:dyDescent="0.2">
      <c r="A109" s="14">
        <v>2020</v>
      </c>
      <c r="B109" s="14">
        <v>202012</v>
      </c>
      <c r="C109" s="12" t="s">
        <v>147</v>
      </c>
      <c r="D109" s="12" t="s">
        <v>9</v>
      </c>
      <c r="E109" s="12">
        <v>50651563.453331001</v>
      </c>
    </row>
    <row r="110" spans="1:5" x14ac:dyDescent="0.2">
      <c r="A110" s="13">
        <v>2021</v>
      </c>
      <c r="B110" s="13">
        <v>202103</v>
      </c>
      <c r="C110" s="10" t="s">
        <v>147</v>
      </c>
      <c r="D110" s="10" t="s">
        <v>9</v>
      </c>
      <c r="E110" s="10">
        <v>47012703.597802997</v>
      </c>
    </row>
    <row r="111" spans="1:5" x14ac:dyDescent="0.2">
      <c r="A111" s="14">
        <v>2021</v>
      </c>
      <c r="B111" s="14">
        <v>202106</v>
      </c>
      <c r="C111" s="12" t="s">
        <v>147</v>
      </c>
      <c r="D111" s="12" t="s">
        <v>9</v>
      </c>
      <c r="E111" s="12">
        <v>44852660.919809997</v>
      </c>
    </row>
    <row r="112" spans="1:5" x14ac:dyDescent="0.2">
      <c r="A112" s="13">
        <v>2021</v>
      </c>
      <c r="B112" s="13">
        <v>202109</v>
      </c>
      <c r="C112" s="10" t="s">
        <v>147</v>
      </c>
      <c r="D112" s="10" t="s">
        <v>9</v>
      </c>
      <c r="E112" s="10">
        <v>42231546.783492997</v>
      </c>
    </row>
    <row r="113" spans="1:5" x14ac:dyDescent="0.2">
      <c r="A113" s="14">
        <v>2021</v>
      </c>
      <c r="B113" s="14">
        <v>202112</v>
      </c>
      <c r="C113" s="12" t="s">
        <v>147</v>
      </c>
      <c r="D113" s="12" t="s">
        <v>9</v>
      </c>
      <c r="E113" s="12">
        <v>39259066.190664001</v>
      </c>
    </row>
    <row r="114" spans="1:5" x14ac:dyDescent="0.2">
      <c r="A114" s="13">
        <v>2022</v>
      </c>
      <c r="B114" s="13">
        <v>202203</v>
      </c>
      <c r="C114" s="10" t="s">
        <v>147</v>
      </c>
      <c r="D114" s="10" t="s">
        <v>9</v>
      </c>
      <c r="E114" s="10">
        <v>36149547.581021003</v>
      </c>
    </row>
    <row r="115" spans="1:5" x14ac:dyDescent="0.2">
      <c r="A115" s="14">
        <v>2022</v>
      </c>
      <c r="B115" s="14">
        <v>202206</v>
      </c>
      <c r="C115" s="12" t="s">
        <v>147</v>
      </c>
      <c r="D115" s="12" t="s">
        <v>9</v>
      </c>
      <c r="E115" s="12">
        <v>34178593.166178003</v>
      </c>
    </row>
    <row r="116" spans="1:5" x14ac:dyDescent="0.2">
      <c r="A116" s="13">
        <v>2022</v>
      </c>
      <c r="B116" s="13">
        <v>202209</v>
      </c>
      <c r="C116" s="10" t="s">
        <v>147</v>
      </c>
      <c r="D116" s="10" t="s">
        <v>9</v>
      </c>
      <c r="E116" s="10">
        <v>31956772.292339001</v>
      </c>
    </row>
    <row r="117" spans="1:5" x14ac:dyDescent="0.2">
      <c r="A117" s="14">
        <v>2022</v>
      </c>
      <c r="B117" s="14">
        <v>202212</v>
      </c>
      <c r="C117" s="12" t="s">
        <v>147</v>
      </c>
      <c r="D117" s="12" t="s">
        <v>9</v>
      </c>
      <c r="E117" s="12">
        <v>29649912.271756999</v>
      </c>
    </row>
    <row r="118" spans="1:5" x14ac:dyDescent="0.2">
      <c r="A118" s="13">
        <v>2023</v>
      </c>
      <c r="B118" s="13">
        <v>202303</v>
      </c>
      <c r="C118" s="10" t="s">
        <v>147</v>
      </c>
      <c r="D118" s="10" t="s">
        <v>9</v>
      </c>
      <c r="E118" s="10">
        <v>27845426.233114999</v>
      </c>
    </row>
    <row r="119" spans="1:5" x14ac:dyDescent="0.2">
      <c r="A119" s="14">
        <v>2023</v>
      </c>
      <c r="B119" s="14">
        <v>202306</v>
      </c>
      <c r="C119" s="12" t="s">
        <v>147</v>
      </c>
      <c r="D119" s="12" t="s">
        <v>9</v>
      </c>
      <c r="E119" s="12">
        <v>26792993.760570001</v>
      </c>
    </row>
    <row r="120" spans="1:5" x14ac:dyDescent="0.2">
      <c r="A120" s="13">
        <v>2009</v>
      </c>
      <c r="B120" s="13">
        <v>200903</v>
      </c>
      <c r="C120" s="10" t="s">
        <v>6</v>
      </c>
      <c r="D120" s="10" t="s">
        <v>8</v>
      </c>
      <c r="E120" s="10">
        <v>376159.01686199999</v>
      </c>
    </row>
    <row r="121" spans="1:5" x14ac:dyDescent="0.2">
      <c r="A121" s="14">
        <v>2009</v>
      </c>
      <c r="B121" s="14">
        <v>200906</v>
      </c>
      <c r="C121" s="12" t="s">
        <v>6</v>
      </c>
      <c r="D121" s="12" t="s">
        <v>8</v>
      </c>
      <c r="E121" s="12">
        <v>374183.94256499998</v>
      </c>
    </row>
    <row r="122" spans="1:5" x14ac:dyDescent="0.2">
      <c r="A122" s="13">
        <v>2009</v>
      </c>
      <c r="B122" s="13">
        <v>200909</v>
      </c>
      <c r="C122" s="10" t="s">
        <v>6</v>
      </c>
      <c r="D122" s="10" t="s">
        <v>8</v>
      </c>
      <c r="E122" s="10">
        <v>368449.33744899998</v>
      </c>
    </row>
    <row r="123" spans="1:5" x14ac:dyDescent="0.2">
      <c r="A123" s="14">
        <v>2009</v>
      </c>
      <c r="B123" s="14">
        <v>200912</v>
      </c>
      <c r="C123" s="12" t="s">
        <v>6</v>
      </c>
      <c r="D123" s="12" t="s">
        <v>8</v>
      </c>
      <c r="E123" s="12">
        <v>359629.69412100001</v>
      </c>
    </row>
    <row r="124" spans="1:5" x14ac:dyDescent="0.2">
      <c r="A124" s="13">
        <v>2010</v>
      </c>
      <c r="B124" s="13">
        <v>201003</v>
      </c>
      <c r="C124" s="10" t="s">
        <v>6</v>
      </c>
      <c r="D124" s="10" t="s">
        <v>8</v>
      </c>
      <c r="E124" s="10">
        <v>346678.41949499998</v>
      </c>
    </row>
    <row r="125" spans="1:5" x14ac:dyDescent="0.2">
      <c r="A125" s="14">
        <v>2010</v>
      </c>
      <c r="B125" s="14">
        <v>201006</v>
      </c>
      <c r="C125" s="12" t="s">
        <v>6</v>
      </c>
      <c r="D125" s="12" t="s">
        <v>8</v>
      </c>
      <c r="E125" s="12">
        <v>343024.61354599998</v>
      </c>
    </row>
    <row r="126" spans="1:5" x14ac:dyDescent="0.2">
      <c r="A126" s="13">
        <v>2010</v>
      </c>
      <c r="B126" s="13">
        <v>201009</v>
      </c>
      <c r="C126" s="10" t="s">
        <v>6</v>
      </c>
      <c r="D126" s="10" t="s">
        <v>8</v>
      </c>
      <c r="E126" s="10">
        <v>340755.06015799998</v>
      </c>
    </row>
    <row r="127" spans="1:5" x14ac:dyDescent="0.2">
      <c r="A127" s="14">
        <v>2010</v>
      </c>
      <c r="B127" s="14">
        <v>201012</v>
      </c>
      <c r="C127" s="12" t="s">
        <v>6</v>
      </c>
      <c r="D127" s="12" t="s">
        <v>8</v>
      </c>
      <c r="E127" s="12">
        <v>343738.46456599998</v>
      </c>
    </row>
    <row r="128" spans="1:5" x14ac:dyDescent="0.2">
      <c r="A128" s="13">
        <v>2011</v>
      </c>
      <c r="B128" s="13">
        <v>201103</v>
      </c>
      <c r="C128" s="10" t="s">
        <v>6</v>
      </c>
      <c r="D128" s="10" t="s">
        <v>8</v>
      </c>
      <c r="E128" s="10">
        <v>340497.08284599998</v>
      </c>
    </row>
    <row r="129" spans="1:5" x14ac:dyDescent="0.2">
      <c r="A129" s="14">
        <v>2011</v>
      </c>
      <c r="B129" s="14">
        <v>201106</v>
      </c>
      <c r="C129" s="12" t="s">
        <v>6</v>
      </c>
      <c r="D129" s="12" t="s">
        <v>8</v>
      </c>
      <c r="E129" s="12">
        <v>351324.53416699998</v>
      </c>
    </row>
    <row r="130" spans="1:5" x14ac:dyDescent="0.2">
      <c r="A130" s="13">
        <v>2011</v>
      </c>
      <c r="B130" s="13">
        <v>201109</v>
      </c>
      <c r="C130" s="10" t="s">
        <v>6</v>
      </c>
      <c r="D130" s="10" t="s">
        <v>8</v>
      </c>
      <c r="E130" s="10">
        <v>361425.78140500002</v>
      </c>
    </row>
    <row r="131" spans="1:5" x14ac:dyDescent="0.2">
      <c r="A131" s="14">
        <v>2011</v>
      </c>
      <c r="B131" s="14">
        <v>201112</v>
      </c>
      <c r="C131" s="12" t="s">
        <v>6</v>
      </c>
      <c r="D131" s="12" t="s">
        <v>8</v>
      </c>
      <c r="E131" s="12">
        <v>367557.06478999997</v>
      </c>
    </row>
    <row r="132" spans="1:5" x14ac:dyDescent="0.2">
      <c r="A132" s="13">
        <v>2012</v>
      </c>
      <c r="B132" s="13">
        <v>201203</v>
      </c>
      <c r="C132" s="10" t="s">
        <v>6</v>
      </c>
      <c r="D132" s="10" t="s">
        <v>8</v>
      </c>
      <c r="E132" s="10">
        <v>367944.37697099999</v>
      </c>
    </row>
    <row r="133" spans="1:5" x14ac:dyDescent="0.2">
      <c r="A133" s="14">
        <v>2012</v>
      </c>
      <c r="B133" s="14">
        <v>201206</v>
      </c>
      <c r="C133" s="12" t="s">
        <v>6</v>
      </c>
      <c r="D133" s="12" t="s">
        <v>8</v>
      </c>
      <c r="E133" s="12">
        <v>369730.18762300001</v>
      </c>
    </row>
    <row r="134" spans="1:5" x14ac:dyDescent="0.2">
      <c r="A134" s="13">
        <v>2012</v>
      </c>
      <c r="B134" s="13">
        <v>201209</v>
      </c>
      <c r="C134" s="10" t="s">
        <v>6</v>
      </c>
      <c r="D134" s="10" t="s">
        <v>8</v>
      </c>
      <c r="E134" s="10">
        <v>374848.94157899998</v>
      </c>
    </row>
    <row r="135" spans="1:5" x14ac:dyDescent="0.2">
      <c r="A135" s="14">
        <v>2012</v>
      </c>
      <c r="B135" s="14">
        <v>201212</v>
      </c>
      <c r="C135" s="12" t="s">
        <v>6</v>
      </c>
      <c r="D135" s="12" t="s">
        <v>8</v>
      </c>
      <c r="E135" s="12">
        <v>375446.54119299998</v>
      </c>
    </row>
    <row r="136" spans="1:5" x14ac:dyDescent="0.2">
      <c r="A136" s="13">
        <v>2013</v>
      </c>
      <c r="B136" s="13">
        <v>201303</v>
      </c>
      <c r="C136" s="10" t="s">
        <v>6</v>
      </c>
      <c r="D136" s="10" t="s">
        <v>8</v>
      </c>
      <c r="E136" s="10">
        <v>371309.86189300002</v>
      </c>
    </row>
    <row r="137" spans="1:5" x14ac:dyDescent="0.2">
      <c r="A137" s="14">
        <v>2013</v>
      </c>
      <c r="B137" s="14">
        <v>201306</v>
      </c>
      <c r="C137" s="12" t="s">
        <v>6</v>
      </c>
      <c r="D137" s="12" t="s">
        <v>8</v>
      </c>
      <c r="E137" s="12">
        <v>376737.13745500002</v>
      </c>
    </row>
    <row r="138" spans="1:5" x14ac:dyDescent="0.2">
      <c r="A138" s="13">
        <v>2013</v>
      </c>
      <c r="B138" s="13">
        <v>201309</v>
      </c>
      <c r="C138" s="10" t="s">
        <v>6</v>
      </c>
      <c r="D138" s="10" t="s">
        <v>8</v>
      </c>
      <c r="E138" s="10">
        <v>381767.18398899998</v>
      </c>
    </row>
    <row r="139" spans="1:5" x14ac:dyDescent="0.2">
      <c r="A139" s="14">
        <v>2013</v>
      </c>
      <c r="B139" s="14">
        <v>201312</v>
      </c>
      <c r="C139" s="12" t="s">
        <v>6</v>
      </c>
      <c r="D139" s="12" t="s">
        <v>8</v>
      </c>
      <c r="E139" s="12">
        <v>383420.83739900001</v>
      </c>
    </row>
    <row r="140" spans="1:5" x14ac:dyDescent="0.2">
      <c r="A140" s="13">
        <v>2014</v>
      </c>
      <c r="B140" s="13">
        <v>201403</v>
      </c>
      <c r="C140" s="10" t="s">
        <v>6</v>
      </c>
      <c r="D140" s="10" t="s">
        <v>8</v>
      </c>
      <c r="E140" s="10">
        <v>379040.14463699999</v>
      </c>
    </row>
    <row r="141" spans="1:5" x14ac:dyDescent="0.2">
      <c r="A141" s="14">
        <v>2014</v>
      </c>
      <c r="B141" s="14">
        <v>201406</v>
      </c>
      <c r="C141" s="12" t="s">
        <v>6</v>
      </c>
      <c r="D141" s="12" t="s">
        <v>8</v>
      </c>
      <c r="E141" s="12">
        <v>382163.62781199999</v>
      </c>
    </row>
    <row r="142" spans="1:5" x14ac:dyDescent="0.2">
      <c r="A142" s="13">
        <v>2014</v>
      </c>
      <c r="B142" s="13">
        <v>201409</v>
      </c>
      <c r="C142" s="10" t="s">
        <v>6</v>
      </c>
      <c r="D142" s="10" t="s">
        <v>8</v>
      </c>
      <c r="E142" s="10">
        <v>383264.06840699998</v>
      </c>
    </row>
    <row r="143" spans="1:5" x14ac:dyDescent="0.2">
      <c r="A143" s="14">
        <v>2014</v>
      </c>
      <c r="B143" s="14">
        <v>201412</v>
      </c>
      <c r="C143" s="12" t="s">
        <v>6</v>
      </c>
      <c r="D143" s="12" t="s">
        <v>8</v>
      </c>
      <c r="E143" s="12">
        <v>379319.25720599998</v>
      </c>
    </row>
    <row r="144" spans="1:5" x14ac:dyDescent="0.2">
      <c r="A144" s="13">
        <v>2015</v>
      </c>
      <c r="B144" s="13">
        <v>201503</v>
      </c>
      <c r="C144" s="10" t="s">
        <v>6</v>
      </c>
      <c r="D144" s="10" t="s">
        <v>8</v>
      </c>
      <c r="E144" s="10">
        <v>375152.915599</v>
      </c>
    </row>
    <row r="145" spans="1:5" x14ac:dyDescent="0.2">
      <c r="A145" s="14">
        <v>2015</v>
      </c>
      <c r="B145" s="14">
        <v>201506</v>
      </c>
      <c r="C145" s="12" t="s">
        <v>6</v>
      </c>
      <c r="D145" s="12" t="s">
        <v>8</v>
      </c>
      <c r="E145" s="12">
        <v>373851.38121700002</v>
      </c>
    </row>
    <row r="146" spans="1:5" x14ac:dyDescent="0.2">
      <c r="A146" s="13">
        <v>2015</v>
      </c>
      <c r="B146" s="13">
        <v>201509</v>
      </c>
      <c r="C146" s="10" t="s">
        <v>6</v>
      </c>
      <c r="D146" s="10" t="s">
        <v>8</v>
      </c>
      <c r="E146" s="10">
        <v>376844.15894699999</v>
      </c>
    </row>
    <row r="147" spans="1:5" x14ac:dyDescent="0.2">
      <c r="A147" s="14">
        <v>2015</v>
      </c>
      <c r="B147" s="14">
        <v>201512</v>
      </c>
      <c r="C147" s="12" t="s">
        <v>6</v>
      </c>
      <c r="D147" s="12" t="s">
        <v>8</v>
      </c>
      <c r="E147" s="12">
        <v>374326.35194399999</v>
      </c>
    </row>
    <row r="148" spans="1:5" x14ac:dyDescent="0.2">
      <c r="A148" s="13">
        <v>2016</v>
      </c>
      <c r="B148" s="13">
        <v>201603</v>
      </c>
      <c r="C148" s="10" t="s">
        <v>6</v>
      </c>
      <c r="D148" s="10" t="s">
        <v>8</v>
      </c>
      <c r="E148" s="10">
        <v>373556.29244799999</v>
      </c>
    </row>
    <row r="149" spans="1:5" x14ac:dyDescent="0.2">
      <c r="A149" s="14">
        <v>2016</v>
      </c>
      <c r="B149" s="14">
        <v>201606</v>
      </c>
      <c r="C149" s="12" t="s">
        <v>6</v>
      </c>
      <c r="D149" s="12" t="s">
        <v>8</v>
      </c>
      <c r="E149" s="12">
        <v>373418.32007900003</v>
      </c>
    </row>
    <row r="150" spans="1:5" x14ac:dyDescent="0.2">
      <c r="A150" s="13">
        <v>2016</v>
      </c>
      <c r="B150" s="13">
        <v>201609</v>
      </c>
      <c r="C150" s="10" t="s">
        <v>6</v>
      </c>
      <c r="D150" s="10" t="s">
        <v>8</v>
      </c>
      <c r="E150" s="10">
        <v>381583.07386100001</v>
      </c>
    </row>
    <row r="151" spans="1:5" x14ac:dyDescent="0.2">
      <c r="A151" s="14">
        <v>2016</v>
      </c>
      <c r="B151" s="14">
        <v>201612</v>
      </c>
      <c r="C151" s="12" t="s">
        <v>6</v>
      </c>
      <c r="D151" s="12" t="s">
        <v>8</v>
      </c>
      <c r="E151" s="12">
        <v>387889.08095799998</v>
      </c>
    </row>
    <row r="152" spans="1:5" x14ac:dyDescent="0.2">
      <c r="A152" s="13">
        <v>2017</v>
      </c>
      <c r="B152" s="13">
        <v>201703</v>
      </c>
      <c r="C152" s="10" t="s">
        <v>6</v>
      </c>
      <c r="D152" s="10" t="s">
        <v>8</v>
      </c>
      <c r="E152" s="10">
        <v>386594.01402100001</v>
      </c>
    </row>
    <row r="153" spans="1:5" x14ac:dyDescent="0.2">
      <c r="A153" s="14">
        <v>2017</v>
      </c>
      <c r="B153" s="14">
        <v>201706</v>
      </c>
      <c r="C153" s="12" t="s">
        <v>6</v>
      </c>
      <c r="D153" s="12" t="s">
        <v>8</v>
      </c>
      <c r="E153" s="12">
        <v>392321.43866500002</v>
      </c>
    </row>
    <row r="154" spans="1:5" x14ac:dyDescent="0.2">
      <c r="A154" s="13">
        <v>2017</v>
      </c>
      <c r="B154" s="13">
        <v>201709</v>
      </c>
      <c r="C154" s="10" t="s">
        <v>6</v>
      </c>
      <c r="D154" s="10" t="s">
        <v>8</v>
      </c>
      <c r="E154" s="10">
        <v>395751.53731500002</v>
      </c>
    </row>
    <row r="155" spans="1:5" x14ac:dyDescent="0.2">
      <c r="A155" s="14">
        <v>2017</v>
      </c>
      <c r="B155" s="14">
        <v>201712</v>
      </c>
      <c r="C155" s="12" t="s">
        <v>6</v>
      </c>
      <c r="D155" s="12" t="s">
        <v>8</v>
      </c>
      <c r="E155" s="12">
        <v>394008.52468899998</v>
      </c>
    </row>
    <row r="156" spans="1:5" x14ac:dyDescent="0.2">
      <c r="A156" s="13">
        <v>2018</v>
      </c>
      <c r="B156" s="13">
        <v>201803</v>
      </c>
      <c r="C156" s="10" t="s">
        <v>6</v>
      </c>
      <c r="D156" s="10" t="s">
        <v>8</v>
      </c>
      <c r="E156" s="10">
        <v>388235.40368699998</v>
      </c>
    </row>
    <row r="157" spans="1:5" x14ac:dyDescent="0.2">
      <c r="A157" s="14">
        <v>2018</v>
      </c>
      <c r="B157" s="14">
        <v>201806</v>
      </c>
      <c r="C157" s="12" t="s">
        <v>6</v>
      </c>
      <c r="D157" s="12" t="s">
        <v>8</v>
      </c>
      <c r="E157" s="12">
        <v>391175.07900600001</v>
      </c>
    </row>
    <row r="158" spans="1:5" x14ac:dyDescent="0.2">
      <c r="A158" s="13">
        <v>2018</v>
      </c>
      <c r="B158" s="13">
        <v>201809</v>
      </c>
      <c r="C158" s="10" t="s">
        <v>6</v>
      </c>
      <c r="D158" s="10" t="s">
        <v>8</v>
      </c>
      <c r="E158" s="10">
        <v>394264.94639</v>
      </c>
    </row>
    <row r="159" spans="1:5" x14ac:dyDescent="0.2">
      <c r="A159" s="14">
        <v>2018</v>
      </c>
      <c r="B159" s="14">
        <v>201812</v>
      </c>
      <c r="C159" s="12" t="s">
        <v>6</v>
      </c>
      <c r="D159" s="12" t="s">
        <v>8</v>
      </c>
      <c r="E159" s="12">
        <v>396975.42476899998</v>
      </c>
    </row>
    <row r="160" spans="1:5" x14ac:dyDescent="0.2">
      <c r="A160" s="13">
        <v>2019</v>
      </c>
      <c r="B160" s="13">
        <v>201903</v>
      </c>
      <c r="C160" s="10" t="s">
        <v>6</v>
      </c>
      <c r="D160" s="10" t="s">
        <v>8</v>
      </c>
      <c r="E160" s="10">
        <v>397996.33183099999</v>
      </c>
    </row>
    <row r="161" spans="1:5" x14ac:dyDescent="0.2">
      <c r="A161" s="14">
        <v>2019</v>
      </c>
      <c r="B161" s="14">
        <v>201906</v>
      </c>
      <c r="C161" s="12" t="s">
        <v>6</v>
      </c>
      <c r="D161" s="12" t="s">
        <v>8</v>
      </c>
      <c r="E161" s="12">
        <v>408610.97908999998</v>
      </c>
    </row>
    <row r="162" spans="1:5" x14ac:dyDescent="0.2">
      <c r="A162" s="13">
        <v>2019</v>
      </c>
      <c r="B162" s="13">
        <v>201909</v>
      </c>
      <c r="C162" s="10" t="s">
        <v>6</v>
      </c>
      <c r="D162" s="10" t="s">
        <v>8</v>
      </c>
      <c r="E162" s="10">
        <v>422376.25299200002</v>
      </c>
    </row>
    <row r="163" spans="1:5" x14ac:dyDescent="0.2">
      <c r="A163" s="14">
        <v>2019</v>
      </c>
      <c r="B163" s="14">
        <v>201912</v>
      </c>
      <c r="C163" s="12" t="s">
        <v>6</v>
      </c>
      <c r="D163" s="12" t="s">
        <v>8</v>
      </c>
      <c r="E163" s="12">
        <v>433724.23797199997</v>
      </c>
    </row>
    <row r="164" spans="1:5" x14ac:dyDescent="0.2">
      <c r="A164" s="13">
        <v>2020</v>
      </c>
      <c r="B164" s="13">
        <v>202003</v>
      </c>
      <c r="C164" s="10" t="s">
        <v>6</v>
      </c>
      <c r="D164" s="10" t="s">
        <v>8</v>
      </c>
      <c r="E164" s="10">
        <v>441375.50689199998</v>
      </c>
    </row>
    <row r="165" spans="1:5" x14ac:dyDescent="0.2">
      <c r="A165" s="14">
        <v>2020</v>
      </c>
      <c r="B165" s="14">
        <v>202006</v>
      </c>
      <c r="C165" s="12" t="s">
        <v>6</v>
      </c>
      <c r="D165" s="12" t="s">
        <v>8</v>
      </c>
      <c r="E165" s="12">
        <v>450191.16288900003</v>
      </c>
    </row>
    <row r="166" spans="1:5" x14ac:dyDescent="0.2">
      <c r="A166" s="13">
        <v>2020</v>
      </c>
      <c r="B166" s="13">
        <v>202009</v>
      </c>
      <c r="C166" s="10" t="s">
        <v>6</v>
      </c>
      <c r="D166" s="10" t="s">
        <v>8</v>
      </c>
      <c r="E166" s="10">
        <v>465486.38035599998</v>
      </c>
    </row>
    <row r="167" spans="1:5" x14ac:dyDescent="0.2">
      <c r="A167" s="14">
        <v>2020</v>
      </c>
      <c r="B167" s="14">
        <v>202012</v>
      </c>
      <c r="C167" s="12" t="s">
        <v>6</v>
      </c>
      <c r="D167" s="12" t="s">
        <v>8</v>
      </c>
      <c r="E167" s="12">
        <v>475144.81537999999</v>
      </c>
    </row>
    <row r="168" spans="1:5" x14ac:dyDescent="0.2">
      <c r="A168" s="13">
        <v>2021</v>
      </c>
      <c r="B168" s="13">
        <v>202103</v>
      </c>
      <c r="C168" s="10" t="s">
        <v>6</v>
      </c>
      <c r="D168" s="10" t="s">
        <v>8</v>
      </c>
      <c r="E168" s="10">
        <v>469313.11834300001</v>
      </c>
    </row>
    <row r="169" spans="1:5" x14ac:dyDescent="0.2">
      <c r="A169" s="14">
        <v>2021</v>
      </c>
      <c r="B169" s="14">
        <v>202106</v>
      </c>
      <c r="C169" s="12" t="s">
        <v>6</v>
      </c>
      <c r="D169" s="12" t="s">
        <v>8</v>
      </c>
      <c r="E169" s="12">
        <v>478174.84346300003</v>
      </c>
    </row>
    <row r="170" spans="1:5" x14ac:dyDescent="0.2">
      <c r="A170" s="13">
        <v>2021</v>
      </c>
      <c r="B170" s="13">
        <v>202109</v>
      </c>
      <c r="C170" s="10" t="s">
        <v>6</v>
      </c>
      <c r="D170" s="10" t="s">
        <v>8</v>
      </c>
      <c r="E170" s="10">
        <v>491337.46992100001</v>
      </c>
    </row>
    <row r="171" spans="1:5" x14ac:dyDescent="0.2">
      <c r="A171" s="14">
        <v>2021</v>
      </c>
      <c r="B171" s="14">
        <v>202112</v>
      </c>
      <c r="C171" s="12" t="s">
        <v>6</v>
      </c>
      <c r="D171" s="12" t="s">
        <v>8</v>
      </c>
      <c r="E171" s="12">
        <v>501033.47772800003</v>
      </c>
    </row>
    <row r="172" spans="1:5" x14ac:dyDescent="0.2">
      <c r="A172" s="13">
        <v>2022</v>
      </c>
      <c r="B172" s="13">
        <v>202203</v>
      </c>
      <c r="C172" s="10" t="s">
        <v>6</v>
      </c>
      <c r="D172" s="10" t="s">
        <v>8</v>
      </c>
      <c r="E172" s="10">
        <v>495357.49841599999</v>
      </c>
    </row>
    <row r="173" spans="1:5" x14ac:dyDescent="0.2">
      <c r="A173" s="14">
        <v>2022</v>
      </c>
      <c r="B173" s="14">
        <v>202206</v>
      </c>
      <c r="C173" s="12" t="s">
        <v>6</v>
      </c>
      <c r="D173" s="12" t="s">
        <v>8</v>
      </c>
      <c r="E173" s="12">
        <v>507147.19891400001</v>
      </c>
    </row>
    <row r="174" spans="1:5" x14ac:dyDescent="0.2">
      <c r="A174" s="13">
        <v>2022</v>
      </c>
      <c r="B174" s="13">
        <v>202209</v>
      </c>
      <c r="C174" s="10" t="s">
        <v>6</v>
      </c>
      <c r="D174" s="10" t="s">
        <v>8</v>
      </c>
      <c r="E174" s="10">
        <v>515922.41590899997</v>
      </c>
    </row>
    <row r="175" spans="1:5" x14ac:dyDescent="0.2">
      <c r="A175" s="14">
        <v>2022</v>
      </c>
      <c r="B175" s="14">
        <v>202212</v>
      </c>
      <c r="C175" s="12" t="s">
        <v>6</v>
      </c>
      <c r="D175" s="12" t="s">
        <v>8</v>
      </c>
      <c r="E175" s="12">
        <v>516929.86234499997</v>
      </c>
    </row>
    <row r="176" spans="1:5" x14ac:dyDescent="0.2">
      <c r="A176" s="13">
        <v>2023</v>
      </c>
      <c r="B176" s="13">
        <v>202303</v>
      </c>
      <c r="C176" s="10" t="s">
        <v>6</v>
      </c>
      <c r="D176" s="10" t="s">
        <v>8</v>
      </c>
      <c r="E176" s="10">
        <v>510462.753944</v>
      </c>
    </row>
    <row r="177" spans="1:5" x14ac:dyDescent="0.2">
      <c r="A177" s="14">
        <v>2023</v>
      </c>
      <c r="B177" s="14">
        <v>202306</v>
      </c>
      <c r="C177" s="12" t="s">
        <v>6</v>
      </c>
      <c r="D177" s="12" t="s">
        <v>8</v>
      </c>
      <c r="E177" s="12">
        <v>508445.891894</v>
      </c>
    </row>
    <row r="178" spans="1:5" x14ac:dyDescent="0.2">
      <c r="A178" s="13">
        <v>2009</v>
      </c>
      <c r="B178" s="13">
        <v>200903</v>
      </c>
      <c r="C178" s="10" t="s">
        <v>6</v>
      </c>
      <c r="D178" s="10" t="s">
        <v>9</v>
      </c>
      <c r="E178" s="10">
        <v>92443.014112000004</v>
      </c>
    </row>
    <row r="179" spans="1:5" x14ac:dyDescent="0.2">
      <c r="A179" s="14">
        <v>2009</v>
      </c>
      <c r="B179" s="14">
        <v>200906</v>
      </c>
      <c r="C179" s="12" t="s">
        <v>6</v>
      </c>
      <c r="D179" s="12" t="s">
        <v>9</v>
      </c>
      <c r="E179" s="12">
        <v>90916.16906</v>
      </c>
    </row>
    <row r="180" spans="1:5" x14ac:dyDescent="0.2">
      <c r="A180" s="13">
        <v>2009</v>
      </c>
      <c r="B180" s="13">
        <v>200909</v>
      </c>
      <c r="C180" s="10" t="s">
        <v>6</v>
      </c>
      <c r="D180" s="10" t="s">
        <v>9</v>
      </c>
      <c r="E180" s="10">
        <v>89353.933078000002</v>
      </c>
    </row>
    <row r="181" spans="1:5" x14ac:dyDescent="0.2">
      <c r="A181" s="14">
        <v>2009</v>
      </c>
      <c r="B181" s="14">
        <v>200912</v>
      </c>
      <c r="C181" s="12" t="s">
        <v>6</v>
      </c>
      <c r="D181" s="12" t="s">
        <v>9</v>
      </c>
      <c r="E181" s="12">
        <v>87349.772670000006</v>
      </c>
    </row>
    <row r="182" spans="1:5" x14ac:dyDescent="0.2">
      <c r="A182" s="13">
        <v>2010</v>
      </c>
      <c r="B182" s="13">
        <v>201003</v>
      </c>
      <c r="C182" s="10" t="s">
        <v>6</v>
      </c>
      <c r="D182" s="10" t="s">
        <v>9</v>
      </c>
      <c r="E182" s="10">
        <v>84274.210653999995</v>
      </c>
    </row>
    <row r="183" spans="1:5" x14ac:dyDescent="0.2">
      <c r="A183" s="14">
        <v>2010</v>
      </c>
      <c r="B183" s="14">
        <v>201006</v>
      </c>
      <c r="C183" s="12" t="s">
        <v>6</v>
      </c>
      <c r="D183" s="12" t="s">
        <v>9</v>
      </c>
      <c r="E183" s="12">
        <v>82439.070235000007</v>
      </c>
    </row>
    <row r="184" spans="1:5" x14ac:dyDescent="0.2">
      <c r="A184" s="13">
        <v>2010</v>
      </c>
      <c r="B184" s="13">
        <v>201009</v>
      </c>
      <c r="C184" s="10" t="s">
        <v>6</v>
      </c>
      <c r="D184" s="10" t="s">
        <v>9</v>
      </c>
      <c r="E184" s="10">
        <v>81451.579022999998</v>
      </c>
    </row>
    <row r="185" spans="1:5" x14ac:dyDescent="0.2">
      <c r="A185" s="14">
        <v>2010</v>
      </c>
      <c r="B185" s="14">
        <v>201012</v>
      </c>
      <c r="C185" s="12" t="s">
        <v>6</v>
      </c>
      <c r="D185" s="12" t="s">
        <v>9</v>
      </c>
      <c r="E185" s="12">
        <v>84046.341010000004</v>
      </c>
    </row>
    <row r="186" spans="1:5" x14ac:dyDescent="0.2">
      <c r="A186" s="13">
        <v>2011</v>
      </c>
      <c r="B186" s="13">
        <v>201103</v>
      </c>
      <c r="C186" s="10" t="s">
        <v>6</v>
      </c>
      <c r="D186" s="10" t="s">
        <v>9</v>
      </c>
      <c r="E186" s="10">
        <v>82467.013284000001</v>
      </c>
    </row>
    <row r="187" spans="1:5" x14ac:dyDescent="0.2">
      <c r="A187" s="14">
        <v>2011</v>
      </c>
      <c r="B187" s="14">
        <v>201106</v>
      </c>
      <c r="C187" s="12" t="s">
        <v>6</v>
      </c>
      <c r="D187" s="12" t="s">
        <v>9</v>
      </c>
      <c r="E187" s="12">
        <v>84284.606142000004</v>
      </c>
    </row>
    <row r="188" spans="1:5" x14ac:dyDescent="0.2">
      <c r="A188" s="13">
        <v>2011</v>
      </c>
      <c r="B188" s="13">
        <v>201109</v>
      </c>
      <c r="C188" s="10" t="s">
        <v>6</v>
      </c>
      <c r="D188" s="10" t="s">
        <v>9</v>
      </c>
      <c r="E188" s="10">
        <v>86092.341232000006</v>
      </c>
    </row>
    <row r="189" spans="1:5" x14ac:dyDescent="0.2">
      <c r="A189" s="14">
        <v>2011</v>
      </c>
      <c r="B189" s="14">
        <v>201112</v>
      </c>
      <c r="C189" s="12" t="s">
        <v>6</v>
      </c>
      <c r="D189" s="12" t="s">
        <v>9</v>
      </c>
      <c r="E189" s="12">
        <v>87123.287970000005</v>
      </c>
    </row>
    <row r="190" spans="1:5" x14ac:dyDescent="0.2">
      <c r="A190" s="13">
        <v>2012</v>
      </c>
      <c r="B190" s="13">
        <v>201203</v>
      </c>
      <c r="C190" s="10" t="s">
        <v>6</v>
      </c>
      <c r="D190" s="10" t="s">
        <v>9</v>
      </c>
      <c r="E190" s="10">
        <v>85242.848991999999</v>
      </c>
    </row>
    <row r="191" spans="1:5" x14ac:dyDescent="0.2">
      <c r="A191" s="14">
        <v>2012</v>
      </c>
      <c r="B191" s="14">
        <v>201206</v>
      </c>
      <c r="C191" s="12" t="s">
        <v>6</v>
      </c>
      <c r="D191" s="12" t="s">
        <v>9</v>
      </c>
      <c r="E191" s="12">
        <v>84800.681557000004</v>
      </c>
    </row>
    <row r="192" spans="1:5" x14ac:dyDescent="0.2">
      <c r="A192" s="13">
        <v>2012</v>
      </c>
      <c r="B192" s="13">
        <v>201209</v>
      </c>
      <c r="C192" s="10" t="s">
        <v>6</v>
      </c>
      <c r="D192" s="10" t="s">
        <v>9</v>
      </c>
      <c r="E192" s="10">
        <v>85554.662100000001</v>
      </c>
    </row>
    <row r="193" spans="1:5" x14ac:dyDescent="0.2">
      <c r="A193" s="14">
        <v>2012</v>
      </c>
      <c r="B193" s="14">
        <v>201212</v>
      </c>
      <c r="C193" s="12" t="s">
        <v>6</v>
      </c>
      <c r="D193" s="12" t="s">
        <v>9</v>
      </c>
      <c r="E193" s="12">
        <v>85251.559032000005</v>
      </c>
    </row>
    <row r="194" spans="1:5" x14ac:dyDescent="0.2">
      <c r="A194" s="13">
        <v>2013</v>
      </c>
      <c r="B194" s="13">
        <v>201303</v>
      </c>
      <c r="C194" s="10" t="s">
        <v>6</v>
      </c>
      <c r="D194" s="10" t="s">
        <v>9</v>
      </c>
      <c r="E194" s="10">
        <v>79427.447958999997</v>
      </c>
    </row>
    <row r="195" spans="1:5" x14ac:dyDescent="0.2">
      <c r="A195" s="14">
        <v>2013</v>
      </c>
      <c r="B195" s="14">
        <v>201306</v>
      </c>
      <c r="C195" s="12" t="s">
        <v>6</v>
      </c>
      <c r="D195" s="12" t="s">
        <v>9</v>
      </c>
      <c r="E195" s="12">
        <v>78459.223801</v>
      </c>
    </row>
    <row r="196" spans="1:5" x14ac:dyDescent="0.2">
      <c r="A196" s="13">
        <v>2013</v>
      </c>
      <c r="B196" s="13">
        <v>201309</v>
      </c>
      <c r="C196" s="10" t="s">
        <v>6</v>
      </c>
      <c r="D196" s="10" t="s">
        <v>9</v>
      </c>
      <c r="E196" s="10">
        <v>77591.934617000006</v>
      </c>
    </row>
    <row r="197" spans="1:5" x14ac:dyDescent="0.2">
      <c r="A197" s="14">
        <v>2013</v>
      </c>
      <c r="B197" s="14">
        <v>201312</v>
      </c>
      <c r="C197" s="12" t="s">
        <v>6</v>
      </c>
      <c r="D197" s="12" t="s">
        <v>9</v>
      </c>
      <c r="E197" s="12">
        <v>75691.288176000002</v>
      </c>
    </row>
    <row r="198" spans="1:5" x14ac:dyDescent="0.2">
      <c r="A198" s="13">
        <v>2014</v>
      </c>
      <c r="B198" s="13">
        <v>201403</v>
      </c>
      <c r="C198" s="10" t="s">
        <v>6</v>
      </c>
      <c r="D198" s="10" t="s">
        <v>9</v>
      </c>
      <c r="E198" s="10">
        <v>72181.431439000007</v>
      </c>
    </row>
    <row r="199" spans="1:5" x14ac:dyDescent="0.2">
      <c r="A199" s="14">
        <v>2014</v>
      </c>
      <c r="B199" s="14">
        <v>201406</v>
      </c>
      <c r="C199" s="12" t="s">
        <v>6</v>
      </c>
      <c r="D199" s="12" t="s">
        <v>9</v>
      </c>
      <c r="E199" s="12">
        <v>72869.970877</v>
      </c>
    </row>
    <row r="200" spans="1:5" x14ac:dyDescent="0.2">
      <c r="A200" s="13">
        <v>2014</v>
      </c>
      <c r="B200" s="13">
        <v>201409</v>
      </c>
      <c r="C200" s="10" t="s">
        <v>6</v>
      </c>
      <c r="D200" s="10" t="s">
        <v>9</v>
      </c>
      <c r="E200" s="10">
        <v>73761.746759999995</v>
      </c>
    </row>
    <row r="201" spans="1:5" x14ac:dyDescent="0.2">
      <c r="A201" s="14">
        <v>2014</v>
      </c>
      <c r="B201" s="14">
        <v>201412</v>
      </c>
      <c r="C201" s="12" t="s">
        <v>6</v>
      </c>
      <c r="D201" s="12" t="s">
        <v>9</v>
      </c>
      <c r="E201" s="12">
        <v>73455.856109</v>
      </c>
    </row>
    <row r="202" spans="1:5" x14ac:dyDescent="0.2">
      <c r="A202" s="13">
        <v>2015</v>
      </c>
      <c r="B202" s="13">
        <v>201503</v>
      </c>
      <c r="C202" s="10" t="s">
        <v>6</v>
      </c>
      <c r="D202" s="10" t="s">
        <v>9</v>
      </c>
      <c r="E202" s="10">
        <v>71005.533536000003</v>
      </c>
    </row>
    <row r="203" spans="1:5" x14ac:dyDescent="0.2">
      <c r="A203" s="14">
        <v>2015</v>
      </c>
      <c r="B203" s="14">
        <v>201506</v>
      </c>
      <c r="C203" s="12" t="s">
        <v>6</v>
      </c>
      <c r="D203" s="12" t="s">
        <v>9</v>
      </c>
      <c r="E203" s="12">
        <v>69991.111493000004</v>
      </c>
    </row>
    <row r="204" spans="1:5" x14ac:dyDescent="0.2">
      <c r="A204" s="13">
        <v>2015</v>
      </c>
      <c r="B204" s="13">
        <v>201509</v>
      </c>
      <c r="C204" s="10" t="s">
        <v>6</v>
      </c>
      <c r="D204" s="10" t="s">
        <v>9</v>
      </c>
      <c r="E204" s="10">
        <v>69820.646112999995</v>
      </c>
    </row>
    <row r="205" spans="1:5" x14ac:dyDescent="0.2">
      <c r="A205" s="14">
        <v>2015</v>
      </c>
      <c r="B205" s="14">
        <v>201512</v>
      </c>
      <c r="C205" s="12" t="s">
        <v>6</v>
      </c>
      <c r="D205" s="12" t="s">
        <v>9</v>
      </c>
      <c r="E205" s="12">
        <v>68628.986697999993</v>
      </c>
    </row>
    <row r="206" spans="1:5" x14ac:dyDescent="0.2">
      <c r="A206" s="13">
        <v>2016</v>
      </c>
      <c r="B206" s="13">
        <v>201603</v>
      </c>
      <c r="C206" s="10" t="s">
        <v>6</v>
      </c>
      <c r="D206" s="10" t="s">
        <v>9</v>
      </c>
      <c r="E206" s="10">
        <v>68226.517663000006</v>
      </c>
    </row>
    <row r="207" spans="1:5" x14ac:dyDescent="0.2">
      <c r="A207" s="14">
        <v>2016</v>
      </c>
      <c r="B207" s="14">
        <v>201606</v>
      </c>
      <c r="C207" s="12" t="s">
        <v>6</v>
      </c>
      <c r="D207" s="12" t="s">
        <v>9</v>
      </c>
      <c r="E207" s="12">
        <v>67842.382016000003</v>
      </c>
    </row>
    <row r="208" spans="1:5" x14ac:dyDescent="0.2">
      <c r="A208" s="13">
        <v>2016</v>
      </c>
      <c r="B208" s="13">
        <v>201609</v>
      </c>
      <c r="C208" s="10" t="s">
        <v>6</v>
      </c>
      <c r="D208" s="10" t="s">
        <v>9</v>
      </c>
      <c r="E208" s="10">
        <v>69474.646087999994</v>
      </c>
    </row>
    <row r="209" spans="1:5" x14ac:dyDescent="0.2">
      <c r="A209" s="14">
        <v>2016</v>
      </c>
      <c r="B209" s="14">
        <v>201612</v>
      </c>
      <c r="C209" s="12" t="s">
        <v>6</v>
      </c>
      <c r="D209" s="12" t="s">
        <v>9</v>
      </c>
      <c r="E209" s="12">
        <v>71690.956057000003</v>
      </c>
    </row>
    <row r="210" spans="1:5" x14ac:dyDescent="0.2">
      <c r="A210" s="13">
        <v>2017</v>
      </c>
      <c r="B210" s="13">
        <v>201703</v>
      </c>
      <c r="C210" s="10" t="s">
        <v>6</v>
      </c>
      <c r="D210" s="10" t="s">
        <v>9</v>
      </c>
      <c r="E210" s="10">
        <v>70701.831575000004</v>
      </c>
    </row>
    <row r="211" spans="1:5" x14ac:dyDescent="0.2">
      <c r="A211" s="14">
        <v>2017</v>
      </c>
      <c r="B211" s="14">
        <v>201706</v>
      </c>
      <c r="C211" s="12" t="s">
        <v>6</v>
      </c>
      <c r="D211" s="12" t="s">
        <v>9</v>
      </c>
      <c r="E211" s="12">
        <v>73159.912274000002</v>
      </c>
    </row>
    <row r="212" spans="1:5" x14ac:dyDescent="0.2">
      <c r="A212" s="13">
        <v>2017</v>
      </c>
      <c r="B212" s="13">
        <v>201709</v>
      </c>
      <c r="C212" s="10" t="s">
        <v>6</v>
      </c>
      <c r="D212" s="10" t="s">
        <v>9</v>
      </c>
      <c r="E212" s="10">
        <v>75705.409302999993</v>
      </c>
    </row>
    <row r="213" spans="1:5" x14ac:dyDescent="0.2">
      <c r="A213" s="14">
        <v>2017</v>
      </c>
      <c r="B213" s="14">
        <v>201712</v>
      </c>
      <c r="C213" s="12" t="s">
        <v>6</v>
      </c>
      <c r="D213" s="12" t="s">
        <v>9</v>
      </c>
      <c r="E213" s="12">
        <v>77147.802205</v>
      </c>
    </row>
    <row r="214" spans="1:5" x14ac:dyDescent="0.2">
      <c r="A214" s="13">
        <v>2018</v>
      </c>
      <c r="B214" s="13">
        <v>201803</v>
      </c>
      <c r="C214" s="10" t="s">
        <v>6</v>
      </c>
      <c r="D214" s="10" t="s">
        <v>9</v>
      </c>
      <c r="E214" s="10">
        <v>75267.974105000001</v>
      </c>
    </row>
    <row r="215" spans="1:5" x14ac:dyDescent="0.2">
      <c r="A215" s="14">
        <v>2018</v>
      </c>
      <c r="B215" s="14">
        <v>201806</v>
      </c>
      <c r="C215" s="12" t="s">
        <v>6</v>
      </c>
      <c r="D215" s="12" t="s">
        <v>9</v>
      </c>
      <c r="E215" s="12">
        <v>76808.220488999999</v>
      </c>
    </row>
    <row r="216" spans="1:5" x14ac:dyDescent="0.2">
      <c r="A216" s="13">
        <v>2018</v>
      </c>
      <c r="B216" s="13">
        <v>201809</v>
      </c>
      <c r="C216" s="10" t="s">
        <v>6</v>
      </c>
      <c r="D216" s="10" t="s">
        <v>9</v>
      </c>
      <c r="E216" s="10">
        <v>78523.305114000003</v>
      </c>
    </row>
    <row r="217" spans="1:5" x14ac:dyDescent="0.2">
      <c r="A217" s="14">
        <v>2018</v>
      </c>
      <c r="B217" s="14">
        <v>201812</v>
      </c>
      <c r="C217" s="12" t="s">
        <v>6</v>
      </c>
      <c r="D217" s="12" t="s">
        <v>9</v>
      </c>
      <c r="E217" s="12">
        <v>79185.372459000006</v>
      </c>
    </row>
    <row r="218" spans="1:5" x14ac:dyDescent="0.2">
      <c r="A218" s="13">
        <v>2019</v>
      </c>
      <c r="B218" s="13">
        <v>201903</v>
      </c>
      <c r="C218" s="10" t="s">
        <v>6</v>
      </c>
      <c r="D218" s="10" t="s">
        <v>9</v>
      </c>
      <c r="E218" s="10">
        <v>75221.481218000001</v>
      </c>
    </row>
    <row r="219" spans="1:5" x14ac:dyDescent="0.2">
      <c r="A219" s="14">
        <v>2019</v>
      </c>
      <c r="B219" s="14">
        <v>201906</v>
      </c>
      <c r="C219" s="12" t="s">
        <v>6</v>
      </c>
      <c r="D219" s="12" t="s">
        <v>9</v>
      </c>
      <c r="E219" s="12">
        <v>75998.754050000003</v>
      </c>
    </row>
    <row r="220" spans="1:5" x14ac:dyDescent="0.2">
      <c r="A220" s="13">
        <v>2019</v>
      </c>
      <c r="B220" s="13">
        <v>201909</v>
      </c>
      <c r="C220" s="10" t="s">
        <v>6</v>
      </c>
      <c r="D220" s="10" t="s">
        <v>9</v>
      </c>
      <c r="E220" s="10">
        <v>77162.409587999995</v>
      </c>
    </row>
    <row r="221" spans="1:5" x14ac:dyDescent="0.2">
      <c r="A221" s="14">
        <v>2019</v>
      </c>
      <c r="B221" s="14">
        <v>201912</v>
      </c>
      <c r="C221" s="12" t="s">
        <v>6</v>
      </c>
      <c r="D221" s="12" t="s">
        <v>9</v>
      </c>
      <c r="E221" s="12">
        <v>76624.995872</v>
      </c>
    </row>
    <row r="222" spans="1:5" x14ac:dyDescent="0.2">
      <c r="A222" s="13">
        <v>2020</v>
      </c>
      <c r="B222" s="13">
        <v>202003</v>
      </c>
      <c r="C222" s="10" t="s">
        <v>6</v>
      </c>
      <c r="D222" s="10" t="s">
        <v>9</v>
      </c>
      <c r="E222" s="10">
        <v>74295.251652999999</v>
      </c>
    </row>
    <row r="223" spans="1:5" x14ac:dyDescent="0.2">
      <c r="A223" s="14">
        <v>2020</v>
      </c>
      <c r="B223" s="14">
        <v>202006</v>
      </c>
      <c r="C223" s="12" t="s">
        <v>6</v>
      </c>
      <c r="D223" s="12" t="s">
        <v>9</v>
      </c>
      <c r="E223" s="12">
        <v>71968.182342999993</v>
      </c>
    </row>
    <row r="224" spans="1:5" x14ac:dyDescent="0.2">
      <c r="A224" s="13">
        <v>2020</v>
      </c>
      <c r="B224" s="13">
        <v>202009</v>
      </c>
      <c r="C224" s="10" t="s">
        <v>6</v>
      </c>
      <c r="D224" s="10" t="s">
        <v>9</v>
      </c>
      <c r="E224" s="10">
        <v>69957.394969000001</v>
      </c>
    </row>
    <row r="225" spans="1:5" x14ac:dyDescent="0.2">
      <c r="A225" s="14">
        <v>2020</v>
      </c>
      <c r="B225" s="14">
        <v>202012</v>
      </c>
      <c r="C225" s="12" t="s">
        <v>6</v>
      </c>
      <c r="D225" s="12" t="s">
        <v>9</v>
      </c>
      <c r="E225" s="12">
        <v>67505.310815000004</v>
      </c>
    </row>
    <row r="226" spans="1:5" x14ac:dyDescent="0.2">
      <c r="A226" s="13">
        <v>2021</v>
      </c>
      <c r="B226" s="13">
        <v>202103</v>
      </c>
      <c r="C226" s="10" t="s">
        <v>6</v>
      </c>
      <c r="D226" s="10" t="s">
        <v>9</v>
      </c>
      <c r="E226" s="10">
        <v>63261.949568999997</v>
      </c>
    </row>
    <row r="227" spans="1:5" x14ac:dyDescent="0.2">
      <c r="A227" s="14">
        <v>2021</v>
      </c>
      <c r="B227" s="14">
        <v>202106</v>
      </c>
      <c r="C227" s="12" t="s">
        <v>6</v>
      </c>
      <c r="D227" s="12" t="s">
        <v>9</v>
      </c>
      <c r="E227" s="12">
        <v>61133.851911999998</v>
      </c>
    </row>
    <row r="228" spans="1:5" x14ac:dyDescent="0.2">
      <c r="A228" s="13">
        <v>2021</v>
      </c>
      <c r="B228" s="13">
        <v>202109</v>
      </c>
      <c r="C228" s="10" t="s">
        <v>6</v>
      </c>
      <c r="D228" s="10" t="s">
        <v>9</v>
      </c>
      <c r="E228" s="10">
        <v>58997.416112999999</v>
      </c>
    </row>
    <row r="229" spans="1:5" x14ac:dyDescent="0.2">
      <c r="A229" s="14">
        <v>2021</v>
      </c>
      <c r="B229" s="14">
        <v>202112</v>
      </c>
      <c r="C229" s="12" t="s">
        <v>6</v>
      </c>
      <c r="D229" s="12" t="s">
        <v>9</v>
      </c>
      <c r="E229" s="12">
        <v>56608.686487999999</v>
      </c>
    </row>
    <row r="230" spans="1:5" x14ac:dyDescent="0.2">
      <c r="A230" s="13">
        <v>2022</v>
      </c>
      <c r="B230" s="13">
        <v>202203</v>
      </c>
      <c r="C230" s="10" t="s">
        <v>6</v>
      </c>
      <c r="D230" s="10" t="s">
        <v>9</v>
      </c>
      <c r="E230" s="10">
        <v>53026.273369000002</v>
      </c>
    </row>
    <row r="231" spans="1:5" x14ac:dyDescent="0.2">
      <c r="A231" s="14">
        <v>2022</v>
      </c>
      <c r="B231" s="14">
        <v>202206</v>
      </c>
      <c r="C231" s="12" t="s">
        <v>6</v>
      </c>
      <c r="D231" s="12" t="s">
        <v>9</v>
      </c>
      <c r="E231" s="12">
        <v>51158.492017999997</v>
      </c>
    </row>
    <row r="232" spans="1:5" x14ac:dyDescent="0.2">
      <c r="A232" s="13">
        <v>2022</v>
      </c>
      <c r="B232" s="13">
        <v>202209</v>
      </c>
      <c r="C232" s="10" t="s">
        <v>6</v>
      </c>
      <c r="D232" s="10" t="s">
        <v>9</v>
      </c>
      <c r="E232" s="10">
        <v>49251.101347000003</v>
      </c>
    </row>
    <row r="233" spans="1:5" x14ac:dyDescent="0.2">
      <c r="A233" s="14">
        <v>2022</v>
      </c>
      <c r="B233" s="14">
        <v>202212</v>
      </c>
      <c r="C233" s="12" t="s">
        <v>6</v>
      </c>
      <c r="D233" s="12" t="s">
        <v>9</v>
      </c>
      <c r="E233" s="12">
        <v>47164.668213999998</v>
      </c>
    </row>
    <row r="234" spans="1:5" x14ac:dyDescent="0.2">
      <c r="A234" s="13">
        <v>2023</v>
      </c>
      <c r="B234" s="13">
        <v>202303</v>
      </c>
      <c r="C234" s="10" t="s">
        <v>6</v>
      </c>
      <c r="D234" s="10" t="s">
        <v>9</v>
      </c>
      <c r="E234" s="10">
        <v>44236.759445000003</v>
      </c>
    </row>
    <row r="235" spans="1:5" x14ac:dyDescent="0.2">
      <c r="A235" s="14">
        <v>2023</v>
      </c>
      <c r="B235" s="14">
        <v>202306</v>
      </c>
      <c r="C235" s="12" t="s">
        <v>6</v>
      </c>
      <c r="D235" s="12" t="s">
        <v>9</v>
      </c>
      <c r="E235" s="12">
        <v>42380.329369999999</v>
      </c>
    </row>
    <row r="236" spans="1:5" x14ac:dyDescent="0.2">
      <c r="A236" s="13">
        <v>2009</v>
      </c>
      <c r="B236" s="13">
        <v>200903</v>
      </c>
      <c r="C236" s="10" t="s">
        <v>148</v>
      </c>
      <c r="D236" s="10" t="s">
        <v>8</v>
      </c>
      <c r="E236" s="10">
        <v>374478.11686200002</v>
      </c>
    </row>
    <row r="237" spans="1:5" x14ac:dyDescent="0.2">
      <c r="A237" s="14">
        <v>2009</v>
      </c>
      <c r="B237" s="14">
        <v>200906</v>
      </c>
      <c r="C237" s="12" t="s">
        <v>148</v>
      </c>
      <c r="D237" s="12" t="s">
        <v>8</v>
      </c>
      <c r="E237" s="12">
        <v>372988.06256499997</v>
      </c>
    </row>
    <row r="238" spans="1:5" x14ac:dyDescent="0.2">
      <c r="A238" s="13">
        <v>2009</v>
      </c>
      <c r="B238" s="13">
        <v>200909</v>
      </c>
      <c r="C238" s="10" t="s">
        <v>148</v>
      </c>
      <c r="D238" s="10" t="s">
        <v>8</v>
      </c>
      <c r="E238" s="10">
        <v>367727.08744899998</v>
      </c>
    </row>
    <row r="239" spans="1:5" x14ac:dyDescent="0.2">
      <c r="A239" s="14">
        <v>2009</v>
      </c>
      <c r="B239" s="14">
        <v>200912</v>
      </c>
      <c r="C239" s="12" t="s">
        <v>148</v>
      </c>
      <c r="D239" s="12" t="s">
        <v>8</v>
      </c>
      <c r="E239" s="12">
        <v>358986.27412100002</v>
      </c>
    </row>
    <row r="240" spans="1:5" x14ac:dyDescent="0.2">
      <c r="A240" s="13">
        <v>2010</v>
      </c>
      <c r="B240" s="13">
        <v>201003</v>
      </c>
      <c r="C240" s="10" t="s">
        <v>148</v>
      </c>
      <c r="D240" s="10" t="s">
        <v>8</v>
      </c>
      <c r="E240" s="10">
        <v>345044.42949499999</v>
      </c>
    </row>
    <row r="241" spans="1:5" x14ac:dyDescent="0.2">
      <c r="A241" s="14">
        <v>2010</v>
      </c>
      <c r="B241" s="14">
        <v>201006</v>
      </c>
      <c r="C241" s="12" t="s">
        <v>148</v>
      </c>
      <c r="D241" s="12" t="s">
        <v>8</v>
      </c>
      <c r="E241" s="12">
        <v>341891.62354599999</v>
      </c>
    </row>
    <row r="242" spans="1:5" x14ac:dyDescent="0.2">
      <c r="A242" s="13">
        <v>2010</v>
      </c>
      <c r="B242" s="13">
        <v>201009</v>
      </c>
      <c r="C242" s="10" t="s">
        <v>148</v>
      </c>
      <c r="D242" s="10" t="s">
        <v>8</v>
      </c>
      <c r="E242" s="10">
        <v>340128.76015799999</v>
      </c>
    </row>
    <row r="243" spans="1:5" x14ac:dyDescent="0.2">
      <c r="A243" s="14">
        <v>2010</v>
      </c>
      <c r="B243" s="14">
        <v>201012</v>
      </c>
      <c r="C243" s="12" t="s">
        <v>148</v>
      </c>
      <c r="D243" s="12" t="s">
        <v>8</v>
      </c>
      <c r="E243" s="12">
        <v>343264.55456600001</v>
      </c>
    </row>
    <row r="244" spans="1:5" x14ac:dyDescent="0.2">
      <c r="A244" s="13">
        <v>2011</v>
      </c>
      <c r="B244" s="13">
        <v>201103</v>
      </c>
      <c r="C244" s="10" t="s">
        <v>148</v>
      </c>
      <c r="D244" s="10" t="s">
        <v>8</v>
      </c>
      <c r="E244" s="10">
        <v>339183.71284599998</v>
      </c>
    </row>
    <row r="245" spans="1:5" x14ac:dyDescent="0.2">
      <c r="A245" s="14">
        <v>2011</v>
      </c>
      <c r="B245" s="14">
        <v>201106</v>
      </c>
      <c r="C245" s="12" t="s">
        <v>148</v>
      </c>
      <c r="D245" s="12" t="s">
        <v>8</v>
      </c>
      <c r="E245" s="12">
        <v>350408.09416699997</v>
      </c>
    </row>
    <row r="246" spans="1:5" x14ac:dyDescent="0.2">
      <c r="A246" s="13">
        <v>2011</v>
      </c>
      <c r="B246" s="13">
        <v>201109</v>
      </c>
      <c r="C246" s="10" t="s">
        <v>148</v>
      </c>
      <c r="D246" s="10" t="s">
        <v>8</v>
      </c>
      <c r="E246" s="10">
        <v>360875.201405</v>
      </c>
    </row>
    <row r="247" spans="1:5" x14ac:dyDescent="0.2">
      <c r="A247" s="14">
        <v>2011</v>
      </c>
      <c r="B247" s="14">
        <v>201112</v>
      </c>
      <c r="C247" s="12" t="s">
        <v>148</v>
      </c>
      <c r="D247" s="12" t="s">
        <v>8</v>
      </c>
      <c r="E247" s="12">
        <v>367014.96479</v>
      </c>
    </row>
    <row r="248" spans="1:5" x14ac:dyDescent="0.2">
      <c r="A248" s="13">
        <v>2012</v>
      </c>
      <c r="B248" s="13">
        <v>201203</v>
      </c>
      <c r="C248" s="10" t="s">
        <v>148</v>
      </c>
      <c r="D248" s="10" t="s">
        <v>8</v>
      </c>
      <c r="E248" s="10">
        <v>366853.18697099999</v>
      </c>
    </row>
    <row r="249" spans="1:5" x14ac:dyDescent="0.2">
      <c r="A249" s="14">
        <v>2012</v>
      </c>
      <c r="B249" s="14">
        <v>201206</v>
      </c>
      <c r="C249" s="12" t="s">
        <v>148</v>
      </c>
      <c r="D249" s="12" t="s">
        <v>8</v>
      </c>
      <c r="E249" s="12">
        <v>368582.01762300002</v>
      </c>
    </row>
    <row r="250" spans="1:5" x14ac:dyDescent="0.2">
      <c r="A250" s="13">
        <v>2012</v>
      </c>
      <c r="B250" s="13">
        <v>201209</v>
      </c>
      <c r="C250" s="10" t="s">
        <v>148</v>
      </c>
      <c r="D250" s="10" t="s">
        <v>8</v>
      </c>
      <c r="E250" s="10">
        <v>374211.85157900001</v>
      </c>
    </row>
    <row r="251" spans="1:5" x14ac:dyDescent="0.2">
      <c r="A251" s="14">
        <v>2012</v>
      </c>
      <c r="B251" s="14">
        <v>201212</v>
      </c>
      <c r="C251" s="12" t="s">
        <v>148</v>
      </c>
      <c r="D251" s="12" t="s">
        <v>8</v>
      </c>
      <c r="E251" s="12">
        <v>374871.96119300002</v>
      </c>
    </row>
    <row r="252" spans="1:5" x14ac:dyDescent="0.2">
      <c r="A252" s="13">
        <v>2013</v>
      </c>
      <c r="B252" s="13">
        <v>201303</v>
      </c>
      <c r="C252" s="10" t="s">
        <v>148</v>
      </c>
      <c r="D252" s="10" t="s">
        <v>8</v>
      </c>
      <c r="E252" s="10">
        <v>369843.88189299998</v>
      </c>
    </row>
    <row r="253" spans="1:5" x14ac:dyDescent="0.2">
      <c r="A253" s="14">
        <v>2013</v>
      </c>
      <c r="B253" s="14">
        <v>201306</v>
      </c>
      <c r="C253" s="12" t="s">
        <v>148</v>
      </c>
      <c r="D253" s="12" t="s">
        <v>8</v>
      </c>
      <c r="E253" s="12">
        <v>375760.85745499999</v>
      </c>
    </row>
    <row r="254" spans="1:5" x14ac:dyDescent="0.2">
      <c r="A254" s="13">
        <v>2013</v>
      </c>
      <c r="B254" s="13">
        <v>201309</v>
      </c>
      <c r="C254" s="10" t="s">
        <v>148</v>
      </c>
      <c r="D254" s="10" t="s">
        <v>8</v>
      </c>
      <c r="E254" s="10">
        <v>381269.17398899997</v>
      </c>
    </row>
    <row r="255" spans="1:5" x14ac:dyDescent="0.2">
      <c r="A255" s="14">
        <v>2013</v>
      </c>
      <c r="B255" s="14">
        <v>201312</v>
      </c>
      <c r="C255" s="12" t="s">
        <v>148</v>
      </c>
      <c r="D255" s="12" t="s">
        <v>8</v>
      </c>
      <c r="E255" s="12">
        <v>383087.28739900002</v>
      </c>
    </row>
    <row r="256" spans="1:5" x14ac:dyDescent="0.2">
      <c r="A256" s="13">
        <v>2014</v>
      </c>
      <c r="B256" s="13">
        <v>201403</v>
      </c>
      <c r="C256" s="10" t="s">
        <v>148</v>
      </c>
      <c r="D256" s="10" t="s">
        <v>8</v>
      </c>
      <c r="E256" s="10">
        <v>377938.02463699999</v>
      </c>
    </row>
    <row r="257" spans="1:5" x14ac:dyDescent="0.2">
      <c r="A257" s="14">
        <v>2014</v>
      </c>
      <c r="B257" s="14">
        <v>201406</v>
      </c>
      <c r="C257" s="12" t="s">
        <v>148</v>
      </c>
      <c r="D257" s="12" t="s">
        <v>8</v>
      </c>
      <c r="E257" s="12">
        <v>381415.257812</v>
      </c>
    </row>
    <row r="258" spans="1:5" x14ac:dyDescent="0.2">
      <c r="A258" s="13">
        <v>2014</v>
      </c>
      <c r="B258" s="13">
        <v>201409</v>
      </c>
      <c r="C258" s="10" t="s">
        <v>148</v>
      </c>
      <c r="D258" s="10" t="s">
        <v>8</v>
      </c>
      <c r="E258" s="10">
        <v>382963.32840699999</v>
      </c>
    </row>
    <row r="259" spans="1:5" x14ac:dyDescent="0.2">
      <c r="A259" s="14">
        <v>2014</v>
      </c>
      <c r="B259" s="14">
        <v>201412</v>
      </c>
      <c r="C259" s="12" t="s">
        <v>148</v>
      </c>
      <c r="D259" s="12" t="s">
        <v>8</v>
      </c>
      <c r="E259" s="12">
        <v>379133.467206</v>
      </c>
    </row>
    <row r="260" spans="1:5" x14ac:dyDescent="0.2">
      <c r="A260" s="13">
        <v>2015</v>
      </c>
      <c r="B260" s="13">
        <v>201503</v>
      </c>
      <c r="C260" s="10" t="s">
        <v>148</v>
      </c>
      <c r="D260" s="10" t="s">
        <v>8</v>
      </c>
      <c r="E260" s="10">
        <v>374361.08559899998</v>
      </c>
    </row>
    <row r="261" spans="1:5" x14ac:dyDescent="0.2">
      <c r="A261" s="14">
        <v>2015</v>
      </c>
      <c r="B261" s="14">
        <v>201506</v>
      </c>
      <c r="C261" s="12" t="s">
        <v>148</v>
      </c>
      <c r="D261" s="12" t="s">
        <v>8</v>
      </c>
      <c r="E261" s="12">
        <v>373293.44121700001</v>
      </c>
    </row>
    <row r="262" spans="1:5" x14ac:dyDescent="0.2">
      <c r="A262" s="13">
        <v>2015</v>
      </c>
      <c r="B262" s="13">
        <v>201509</v>
      </c>
      <c r="C262" s="10" t="s">
        <v>148</v>
      </c>
      <c r="D262" s="10" t="s">
        <v>8</v>
      </c>
      <c r="E262" s="10">
        <v>376597.77894699998</v>
      </c>
    </row>
    <row r="263" spans="1:5" x14ac:dyDescent="0.2">
      <c r="A263" s="14">
        <v>2015</v>
      </c>
      <c r="B263" s="14">
        <v>201512</v>
      </c>
      <c r="C263" s="12" t="s">
        <v>148</v>
      </c>
      <c r="D263" s="12" t="s">
        <v>8</v>
      </c>
      <c r="E263" s="12">
        <v>374173.671944</v>
      </c>
    </row>
    <row r="264" spans="1:5" x14ac:dyDescent="0.2">
      <c r="A264" s="13">
        <v>2016</v>
      </c>
      <c r="B264" s="13">
        <v>201603</v>
      </c>
      <c r="C264" s="10" t="s">
        <v>148</v>
      </c>
      <c r="D264" s="10" t="s">
        <v>8</v>
      </c>
      <c r="E264" s="10">
        <v>373184.07244800002</v>
      </c>
    </row>
    <row r="265" spans="1:5" x14ac:dyDescent="0.2">
      <c r="A265" s="14">
        <v>2016</v>
      </c>
      <c r="B265" s="14">
        <v>201606</v>
      </c>
      <c r="C265" s="12" t="s">
        <v>148</v>
      </c>
      <c r="D265" s="12" t="s">
        <v>8</v>
      </c>
      <c r="E265" s="12">
        <v>373045.730079</v>
      </c>
    </row>
    <row r="266" spans="1:5" x14ac:dyDescent="0.2">
      <c r="A266" s="13">
        <v>2016</v>
      </c>
      <c r="B266" s="13">
        <v>201609</v>
      </c>
      <c r="C266" s="10" t="s">
        <v>148</v>
      </c>
      <c r="D266" s="10" t="s">
        <v>8</v>
      </c>
      <c r="E266" s="10">
        <v>381365.45386100002</v>
      </c>
    </row>
    <row r="267" spans="1:5" x14ac:dyDescent="0.2">
      <c r="A267" s="14">
        <v>2016</v>
      </c>
      <c r="B267" s="14">
        <v>201612</v>
      </c>
      <c r="C267" s="12" t="s">
        <v>148</v>
      </c>
      <c r="D267" s="12" t="s">
        <v>8</v>
      </c>
      <c r="E267" s="12">
        <v>387748.21095799998</v>
      </c>
    </row>
    <row r="268" spans="1:5" x14ac:dyDescent="0.2">
      <c r="A268" s="13">
        <v>2017</v>
      </c>
      <c r="B268" s="13">
        <v>201703</v>
      </c>
      <c r="C268" s="10" t="s">
        <v>148</v>
      </c>
      <c r="D268" s="10" t="s">
        <v>8</v>
      </c>
      <c r="E268" s="10">
        <v>385999.42402099998</v>
      </c>
    </row>
    <row r="269" spans="1:5" x14ac:dyDescent="0.2">
      <c r="A269" s="14">
        <v>2017</v>
      </c>
      <c r="B269" s="14">
        <v>201706</v>
      </c>
      <c r="C269" s="12" t="s">
        <v>148</v>
      </c>
      <c r="D269" s="12" t="s">
        <v>8</v>
      </c>
      <c r="E269" s="12">
        <v>391983.08866499999</v>
      </c>
    </row>
    <row r="270" spans="1:5" x14ac:dyDescent="0.2">
      <c r="A270" s="13">
        <v>2017</v>
      </c>
      <c r="B270" s="13">
        <v>201709</v>
      </c>
      <c r="C270" s="10" t="s">
        <v>148</v>
      </c>
      <c r="D270" s="10" t="s">
        <v>8</v>
      </c>
      <c r="E270" s="10">
        <v>395661.09731500002</v>
      </c>
    </row>
    <row r="271" spans="1:5" x14ac:dyDescent="0.2">
      <c r="A271" s="14">
        <v>2017</v>
      </c>
      <c r="B271" s="14">
        <v>201712</v>
      </c>
      <c r="C271" s="12" t="s">
        <v>148</v>
      </c>
      <c r="D271" s="12" t="s">
        <v>8</v>
      </c>
      <c r="E271" s="12">
        <v>393890.67468900001</v>
      </c>
    </row>
    <row r="272" spans="1:5" x14ac:dyDescent="0.2">
      <c r="A272" s="13">
        <v>2018</v>
      </c>
      <c r="B272" s="13">
        <v>201803</v>
      </c>
      <c r="C272" s="10" t="s">
        <v>148</v>
      </c>
      <c r="D272" s="10" t="s">
        <v>8</v>
      </c>
      <c r="E272" s="10">
        <v>387644.66368699999</v>
      </c>
    </row>
    <row r="273" spans="1:5" x14ac:dyDescent="0.2">
      <c r="A273" s="14">
        <v>2018</v>
      </c>
      <c r="B273" s="14">
        <v>201806</v>
      </c>
      <c r="C273" s="12" t="s">
        <v>148</v>
      </c>
      <c r="D273" s="12" t="s">
        <v>8</v>
      </c>
      <c r="E273" s="12">
        <v>390792.13900600001</v>
      </c>
    </row>
    <row r="274" spans="1:5" x14ac:dyDescent="0.2">
      <c r="A274" s="13">
        <v>2018</v>
      </c>
      <c r="B274" s="13">
        <v>201809</v>
      </c>
      <c r="C274" s="10" t="s">
        <v>148</v>
      </c>
      <c r="D274" s="10" t="s">
        <v>8</v>
      </c>
      <c r="E274" s="10">
        <v>394147.39639000001</v>
      </c>
    </row>
    <row r="275" spans="1:5" x14ac:dyDescent="0.2">
      <c r="A275" s="14">
        <v>2018</v>
      </c>
      <c r="B275" s="14">
        <v>201812</v>
      </c>
      <c r="C275" s="12" t="s">
        <v>148</v>
      </c>
      <c r="D275" s="12" t="s">
        <v>8</v>
      </c>
      <c r="E275" s="12">
        <v>396988.27476900001</v>
      </c>
    </row>
    <row r="276" spans="1:5" x14ac:dyDescent="0.2">
      <c r="A276" s="13">
        <v>2019</v>
      </c>
      <c r="B276" s="13">
        <v>201903</v>
      </c>
      <c r="C276" s="10" t="s">
        <v>148</v>
      </c>
      <c r="D276" s="10" t="s">
        <v>8</v>
      </c>
      <c r="E276" s="10">
        <v>397492.31183100003</v>
      </c>
    </row>
    <row r="277" spans="1:5" x14ac:dyDescent="0.2">
      <c r="A277" s="14">
        <v>2019</v>
      </c>
      <c r="B277" s="14">
        <v>201906</v>
      </c>
      <c r="C277" s="12" t="s">
        <v>148</v>
      </c>
      <c r="D277" s="12" t="s">
        <v>8</v>
      </c>
      <c r="E277" s="12">
        <v>408224.84908999997</v>
      </c>
    </row>
    <row r="278" spans="1:5" x14ac:dyDescent="0.2">
      <c r="A278" s="13">
        <v>2019</v>
      </c>
      <c r="B278" s="13">
        <v>201909</v>
      </c>
      <c r="C278" s="10" t="s">
        <v>148</v>
      </c>
      <c r="D278" s="10" t="s">
        <v>8</v>
      </c>
      <c r="E278" s="10">
        <v>422223.37299200002</v>
      </c>
    </row>
    <row r="279" spans="1:5" x14ac:dyDescent="0.2">
      <c r="A279" s="14">
        <v>2019</v>
      </c>
      <c r="B279" s="14">
        <v>201912</v>
      </c>
      <c r="C279" s="12" t="s">
        <v>148</v>
      </c>
      <c r="D279" s="12" t="s">
        <v>8</v>
      </c>
      <c r="E279" s="12">
        <v>433758.78797200002</v>
      </c>
    </row>
    <row r="280" spans="1:5" x14ac:dyDescent="0.2">
      <c r="A280" s="13">
        <v>2020</v>
      </c>
      <c r="B280" s="13">
        <v>202003</v>
      </c>
      <c r="C280" s="10" t="s">
        <v>148</v>
      </c>
      <c r="D280" s="10" t="s">
        <v>8</v>
      </c>
      <c r="E280" s="10">
        <v>441188.11689200002</v>
      </c>
    </row>
    <row r="281" spans="1:5" x14ac:dyDescent="0.2">
      <c r="A281" s="14">
        <v>2020</v>
      </c>
      <c r="B281" s="14">
        <v>202006</v>
      </c>
      <c r="C281" s="12" t="s">
        <v>148</v>
      </c>
      <c r="D281" s="12" t="s">
        <v>8</v>
      </c>
      <c r="E281" s="12">
        <v>449824.252889</v>
      </c>
    </row>
    <row r="282" spans="1:5" x14ac:dyDescent="0.2">
      <c r="A282" s="13">
        <v>2020</v>
      </c>
      <c r="B282" s="13">
        <v>202009</v>
      </c>
      <c r="C282" s="10" t="s">
        <v>148</v>
      </c>
      <c r="D282" s="10" t="s">
        <v>8</v>
      </c>
      <c r="E282" s="10">
        <v>465235.56035599997</v>
      </c>
    </row>
    <row r="283" spans="1:5" x14ac:dyDescent="0.2">
      <c r="A283" s="14">
        <v>2020</v>
      </c>
      <c r="B283" s="14">
        <v>202012</v>
      </c>
      <c r="C283" s="12" t="s">
        <v>148</v>
      </c>
      <c r="D283" s="12" t="s">
        <v>8</v>
      </c>
      <c r="E283" s="12">
        <v>475059.83538</v>
      </c>
    </row>
    <row r="284" spans="1:5" x14ac:dyDescent="0.2">
      <c r="A284" s="13">
        <v>2021</v>
      </c>
      <c r="B284" s="13">
        <v>202103</v>
      </c>
      <c r="C284" s="10" t="s">
        <v>148</v>
      </c>
      <c r="D284" s="10" t="s">
        <v>8</v>
      </c>
      <c r="E284" s="10">
        <v>468716.89834299998</v>
      </c>
    </row>
    <row r="285" spans="1:5" x14ac:dyDescent="0.2">
      <c r="A285" s="14">
        <v>2021</v>
      </c>
      <c r="B285" s="14">
        <v>202106</v>
      </c>
      <c r="C285" s="12" t="s">
        <v>148</v>
      </c>
      <c r="D285" s="12" t="s">
        <v>8</v>
      </c>
      <c r="E285" s="12">
        <v>477625.34346300003</v>
      </c>
    </row>
    <row r="286" spans="1:5" x14ac:dyDescent="0.2">
      <c r="A286" s="13">
        <v>2021</v>
      </c>
      <c r="B286" s="13">
        <v>202109</v>
      </c>
      <c r="C286" s="10" t="s">
        <v>148</v>
      </c>
      <c r="D286" s="10" t="s">
        <v>8</v>
      </c>
      <c r="E286" s="10">
        <v>490762.769921</v>
      </c>
    </row>
    <row r="287" spans="1:5" x14ac:dyDescent="0.2">
      <c r="A287" s="14">
        <v>2021</v>
      </c>
      <c r="B287" s="14">
        <v>202112</v>
      </c>
      <c r="C287" s="12" t="s">
        <v>148</v>
      </c>
      <c r="D287" s="12" t="s">
        <v>8</v>
      </c>
      <c r="E287" s="12">
        <v>500824.96772800002</v>
      </c>
    </row>
    <row r="288" spans="1:5" x14ac:dyDescent="0.2">
      <c r="A288" s="13">
        <v>2022</v>
      </c>
      <c r="B288" s="13">
        <v>202203</v>
      </c>
      <c r="C288" s="10" t="s">
        <v>148</v>
      </c>
      <c r="D288" s="10" t="s">
        <v>8</v>
      </c>
      <c r="E288" s="10">
        <v>494182.258416</v>
      </c>
    </row>
    <row r="289" spans="1:5" x14ac:dyDescent="0.2">
      <c r="A289" s="14">
        <v>2022</v>
      </c>
      <c r="B289" s="14">
        <v>202206</v>
      </c>
      <c r="C289" s="12" t="s">
        <v>148</v>
      </c>
      <c r="D289" s="12" t="s">
        <v>8</v>
      </c>
      <c r="E289" s="12">
        <v>506123.70891400002</v>
      </c>
    </row>
    <row r="290" spans="1:5" x14ac:dyDescent="0.2">
      <c r="A290" s="13">
        <v>2022</v>
      </c>
      <c r="B290" s="13">
        <v>202209</v>
      </c>
      <c r="C290" s="10" t="s">
        <v>148</v>
      </c>
      <c r="D290" s="10" t="s">
        <v>8</v>
      </c>
      <c r="E290" s="10">
        <v>514995.15590900002</v>
      </c>
    </row>
    <row r="291" spans="1:5" x14ac:dyDescent="0.2">
      <c r="A291" s="14">
        <v>2022</v>
      </c>
      <c r="B291" s="14">
        <v>202212</v>
      </c>
      <c r="C291" s="12" t="s">
        <v>148</v>
      </c>
      <c r="D291" s="12" t="s">
        <v>8</v>
      </c>
      <c r="E291" s="12">
        <v>516138.642345</v>
      </c>
    </row>
    <row r="292" spans="1:5" x14ac:dyDescent="0.2">
      <c r="A292" s="13">
        <v>2023</v>
      </c>
      <c r="B292" s="13">
        <v>202303</v>
      </c>
      <c r="C292" s="10" t="s">
        <v>148</v>
      </c>
      <c r="D292" s="10" t="s">
        <v>8</v>
      </c>
      <c r="E292" s="10">
        <v>508731.37394399999</v>
      </c>
    </row>
    <row r="293" spans="1:5" x14ac:dyDescent="0.2">
      <c r="A293" s="14">
        <v>2023</v>
      </c>
      <c r="B293" s="14">
        <v>202306</v>
      </c>
      <c r="C293" s="12" t="s">
        <v>148</v>
      </c>
      <c r="D293" s="12" t="s">
        <v>8</v>
      </c>
      <c r="E293" s="12">
        <v>507152.91189400002</v>
      </c>
    </row>
    <row r="294" spans="1:5" x14ac:dyDescent="0.2">
      <c r="A294" s="13">
        <v>2009</v>
      </c>
      <c r="B294" s="13">
        <v>200903</v>
      </c>
      <c r="C294" s="10" t="s">
        <v>148</v>
      </c>
      <c r="D294" s="10" t="s">
        <v>9</v>
      </c>
      <c r="E294" s="10">
        <v>91855.894111999994</v>
      </c>
    </row>
    <row r="295" spans="1:5" x14ac:dyDescent="0.2">
      <c r="A295" s="14">
        <v>2009</v>
      </c>
      <c r="B295" s="14">
        <v>200906</v>
      </c>
      <c r="C295" s="12" t="s">
        <v>148</v>
      </c>
      <c r="D295" s="12" t="s">
        <v>9</v>
      </c>
      <c r="E295" s="12">
        <v>90400.689060000004</v>
      </c>
    </row>
    <row r="296" spans="1:5" x14ac:dyDescent="0.2">
      <c r="A296" s="13">
        <v>2009</v>
      </c>
      <c r="B296" s="13">
        <v>200909</v>
      </c>
      <c r="C296" s="10" t="s">
        <v>148</v>
      </c>
      <c r="D296" s="10" t="s">
        <v>9</v>
      </c>
      <c r="E296" s="10">
        <v>88894.213078000001</v>
      </c>
    </row>
    <row r="297" spans="1:5" x14ac:dyDescent="0.2">
      <c r="A297" s="14">
        <v>2009</v>
      </c>
      <c r="B297" s="14">
        <v>200912</v>
      </c>
      <c r="C297" s="12" t="s">
        <v>148</v>
      </c>
      <c r="D297" s="12" t="s">
        <v>9</v>
      </c>
      <c r="E297" s="12">
        <v>86958.862670000002</v>
      </c>
    </row>
    <row r="298" spans="1:5" x14ac:dyDescent="0.2">
      <c r="A298" s="13">
        <v>2010</v>
      </c>
      <c r="B298" s="13">
        <v>201003</v>
      </c>
      <c r="C298" s="10" t="s">
        <v>148</v>
      </c>
      <c r="D298" s="10" t="s">
        <v>9</v>
      </c>
      <c r="E298" s="10">
        <v>83785.600653999994</v>
      </c>
    </row>
    <row r="299" spans="1:5" x14ac:dyDescent="0.2">
      <c r="A299" s="14">
        <v>2010</v>
      </c>
      <c r="B299" s="14">
        <v>201006</v>
      </c>
      <c r="C299" s="12" t="s">
        <v>148</v>
      </c>
      <c r="D299" s="12" t="s">
        <v>9</v>
      </c>
      <c r="E299" s="12">
        <v>81962.140234999999</v>
      </c>
    </row>
    <row r="300" spans="1:5" x14ac:dyDescent="0.2">
      <c r="A300" s="13">
        <v>2010</v>
      </c>
      <c r="B300" s="13">
        <v>201009</v>
      </c>
      <c r="C300" s="10" t="s">
        <v>148</v>
      </c>
      <c r="D300" s="10" t="s">
        <v>9</v>
      </c>
      <c r="E300" s="10">
        <v>81024.859022999997</v>
      </c>
    </row>
    <row r="301" spans="1:5" x14ac:dyDescent="0.2">
      <c r="A301" s="14">
        <v>2010</v>
      </c>
      <c r="B301" s="14">
        <v>201012</v>
      </c>
      <c r="C301" s="12" t="s">
        <v>148</v>
      </c>
      <c r="D301" s="12" t="s">
        <v>9</v>
      </c>
      <c r="E301" s="12">
        <v>83629.061010000005</v>
      </c>
    </row>
    <row r="302" spans="1:5" x14ac:dyDescent="0.2">
      <c r="A302" s="13">
        <v>2011</v>
      </c>
      <c r="B302" s="13">
        <v>201103</v>
      </c>
      <c r="C302" s="10" t="s">
        <v>148</v>
      </c>
      <c r="D302" s="10" t="s">
        <v>9</v>
      </c>
      <c r="E302" s="10">
        <v>81967.743283999996</v>
      </c>
    </row>
    <row r="303" spans="1:5" x14ac:dyDescent="0.2">
      <c r="A303" s="14">
        <v>2011</v>
      </c>
      <c r="B303" s="14">
        <v>201106</v>
      </c>
      <c r="C303" s="12" t="s">
        <v>148</v>
      </c>
      <c r="D303" s="12" t="s">
        <v>9</v>
      </c>
      <c r="E303" s="12">
        <v>83828.496142000004</v>
      </c>
    </row>
    <row r="304" spans="1:5" x14ac:dyDescent="0.2">
      <c r="A304" s="13">
        <v>2011</v>
      </c>
      <c r="B304" s="13">
        <v>201109</v>
      </c>
      <c r="C304" s="10" t="s">
        <v>148</v>
      </c>
      <c r="D304" s="10" t="s">
        <v>9</v>
      </c>
      <c r="E304" s="10">
        <v>85623.711232000001</v>
      </c>
    </row>
    <row r="305" spans="1:5" x14ac:dyDescent="0.2">
      <c r="A305" s="14">
        <v>2011</v>
      </c>
      <c r="B305" s="14">
        <v>201112</v>
      </c>
      <c r="C305" s="12" t="s">
        <v>148</v>
      </c>
      <c r="D305" s="12" t="s">
        <v>9</v>
      </c>
      <c r="E305" s="12">
        <v>86650.257970000006</v>
      </c>
    </row>
    <row r="306" spans="1:5" x14ac:dyDescent="0.2">
      <c r="A306" s="13">
        <v>2012</v>
      </c>
      <c r="B306" s="13">
        <v>201203</v>
      </c>
      <c r="C306" s="10" t="s">
        <v>148</v>
      </c>
      <c r="D306" s="10" t="s">
        <v>9</v>
      </c>
      <c r="E306" s="10">
        <v>84671.988991999999</v>
      </c>
    </row>
    <row r="307" spans="1:5" x14ac:dyDescent="0.2">
      <c r="A307" s="14">
        <v>2012</v>
      </c>
      <c r="B307" s="14">
        <v>201206</v>
      </c>
      <c r="C307" s="12" t="s">
        <v>148</v>
      </c>
      <c r="D307" s="12" t="s">
        <v>9</v>
      </c>
      <c r="E307" s="12">
        <v>84183.071557000003</v>
      </c>
    </row>
    <row r="308" spans="1:5" x14ac:dyDescent="0.2">
      <c r="A308" s="13">
        <v>2012</v>
      </c>
      <c r="B308" s="13">
        <v>201209</v>
      </c>
      <c r="C308" s="10" t="s">
        <v>148</v>
      </c>
      <c r="D308" s="10" t="s">
        <v>9</v>
      </c>
      <c r="E308" s="10">
        <v>84954.902100000007</v>
      </c>
    </row>
    <row r="309" spans="1:5" x14ac:dyDescent="0.2">
      <c r="A309" s="14">
        <v>2012</v>
      </c>
      <c r="B309" s="14">
        <v>201212</v>
      </c>
      <c r="C309" s="12" t="s">
        <v>148</v>
      </c>
      <c r="D309" s="12" t="s">
        <v>9</v>
      </c>
      <c r="E309" s="12">
        <v>84661.359031999993</v>
      </c>
    </row>
    <row r="310" spans="1:5" x14ac:dyDescent="0.2">
      <c r="A310" s="13">
        <v>2013</v>
      </c>
      <c r="B310" s="13">
        <v>201303</v>
      </c>
      <c r="C310" s="10" t="s">
        <v>148</v>
      </c>
      <c r="D310" s="10" t="s">
        <v>9</v>
      </c>
      <c r="E310" s="10">
        <v>78834.617958999996</v>
      </c>
    </row>
    <row r="311" spans="1:5" x14ac:dyDescent="0.2">
      <c r="A311" s="14">
        <v>2013</v>
      </c>
      <c r="B311" s="14">
        <v>201306</v>
      </c>
      <c r="C311" s="12" t="s">
        <v>148</v>
      </c>
      <c r="D311" s="12" t="s">
        <v>9</v>
      </c>
      <c r="E311" s="12">
        <v>78052.373800999994</v>
      </c>
    </row>
    <row r="312" spans="1:5" x14ac:dyDescent="0.2">
      <c r="A312" s="13">
        <v>2013</v>
      </c>
      <c r="B312" s="13">
        <v>201309</v>
      </c>
      <c r="C312" s="10" t="s">
        <v>148</v>
      </c>
      <c r="D312" s="10" t="s">
        <v>9</v>
      </c>
      <c r="E312" s="10">
        <v>77274.234616999995</v>
      </c>
    </row>
    <row r="313" spans="1:5" x14ac:dyDescent="0.2">
      <c r="A313" s="14">
        <v>2013</v>
      </c>
      <c r="B313" s="14">
        <v>201312</v>
      </c>
      <c r="C313" s="12" t="s">
        <v>148</v>
      </c>
      <c r="D313" s="12" t="s">
        <v>9</v>
      </c>
      <c r="E313" s="12">
        <v>75398.158175999997</v>
      </c>
    </row>
    <row r="314" spans="1:5" x14ac:dyDescent="0.2">
      <c r="A314" s="13">
        <v>2014</v>
      </c>
      <c r="B314" s="13">
        <v>201403</v>
      </c>
      <c r="C314" s="10" t="s">
        <v>148</v>
      </c>
      <c r="D314" s="10" t="s">
        <v>9</v>
      </c>
      <c r="E314" s="10">
        <v>71869.581439000001</v>
      </c>
    </row>
    <row r="315" spans="1:5" x14ac:dyDescent="0.2">
      <c r="A315" s="14">
        <v>2014</v>
      </c>
      <c r="B315" s="14">
        <v>201406</v>
      </c>
      <c r="C315" s="12" t="s">
        <v>148</v>
      </c>
      <c r="D315" s="12" t="s">
        <v>9</v>
      </c>
      <c r="E315" s="12">
        <v>72585.630877000003</v>
      </c>
    </row>
    <row r="316" spans="1:5" x14ac:dyDescent="0.2">
      <c r="A316" s="13">
        <v>2014</v>
      </c>
      <c r="B316" s="13">
        <v>201409</v>
      </c>
      <c r="C316" s="10" t="s">
        <v>148</v>
      </c>
      <c r="D316" s="10" t="s">
        <v>9</v>
      </c>
      <c r="E316" s="10">
        <v>73553.136759999994</v>
      </c>
    </row>
    <row r="317" spans="1:5" x14ac:dyDescent="0.2">
      <c r="A317" s="14">
        <v>2014</v>
      </c>
      <c r="B317" s="14">
        <v>201412</v>
      </c>
      <c r="C317" s="12" t="s">
        <v>148</v>
      </c>
      <c r="D317" s="12" t="s">
        <v>9</v>
      </c>
      <c r="E317" s="12">
        <v>73294.276108999999</v>
      </c>
    </row>
    <row r="318" spans="1:5" x14ac:dyDescent="0.2">
      <c r="A318" s="13">
        <v>2015</v>
      </c>
      <c r="B318" s="13">
        <v>201503</v>
      </c>
      <c r="C318" s="10" t="s">
        <v>148</v>
      </c>
      <c r="D318" s="10" t="s">
        <v>9</v>
      </c>
      <c r="E318" s="10">
        <v>70847.703536000001</v>
      </c>
    </row>
    <row r="319" spans="1:5" x14ac:dyDescent="0.2">
      <c r="A319" s="14">
        <v>2015</v>
      </c>
      <c r="B319" s="14">
        <v>201506</v>
      </c>
      <c r="C319" s="12" t="s">
        <v>148</v>
      </c>
      <c r="D319" s="12" t="s">
        <v>9</v>
      </c>
      <c r="E319" s="12">
        <v>69871.861493000004</v>
      </c>
    </row>
    <row r="320" spans="1:5" x14ac:dyDescent="0.2">
      <c r="A320" s="13">
        <v>2015</v>
      </c>
      <c r="B320" s="13">
        <v>201509</v>
      </c>
      <c r="C320" s="10" t="s">
        <v>148</v>
      </c>
      <c r="D320" s="10" t="s">
        <v>9</v>
      </c>
      <c r="E320" s="10">
        <v>69720.016113000005</v>
      </c>
    </row>
    <row r="321" spans="1:5" x14ac:dyDescent="0.2">
      <c r="A321" s="14">
        <v>2015</v>
      </c>
      <c r="B321" s="14">
        <v>201512</v>
      </c>
      <c r="C321" s="12" t="s">
        <v>148</v>
      </c>
      <c r="D321" s="12" t="s">
        <v>9</v>
      </c>
      <c r="E321" s="12">
        <v>68546.846697999994</v>
      </c>
    </row>
    <row r="322" spans="1:5" x14ac:dyDescent="0.2">
      <c r="A322" s="13">
        <v>2016</v>
      </c>
      <c r="B322" s="13">
        <v>201603</v>
      </c>
      <c r="C322" s="10" t="s">
        <v>148</v>
      </c>
      <c r="D322" s="10" t="s">
        <v>9</v>
      </c>
      <c r="E322" s="10">
        <v>68136.947662999999</v>
      </c>
    </row>
    <row r="323" spans="1:5" x14ac:dyDescent="0.2">
      <c r="A323" s="14">
        <v>2016</v>
      </c>
      <c r="B323" s="14">
        <v>201606</v>
      </c>
      <c r="C323" s="12" t="s">
        <v>148</v>
      </c>
      <c r="D323" s="12" t="s">
        <v>9</v>
      </c>
      <c r="E323" s="12">
        <v>67747.072016000006</v>
      </c>
    </row>
    <row r="324" spans="1:5" x14ac:dyDescent="0.2">
      <c r="A324" s="13">
        <v>2016</v>
      </c>
      <c r="B324" s="13">
        <v>201609</v>
      </c>
      <c r="C324" s="10" t="s">
        <v>148</v>
      </c>
      <c r="D324" s="10" t="s">
        <v>9</v>
      </c>
      <c r="E324" s="10">
        <v>69375.726087999996</v>
      </c>
    </row>
    <row r="325" spans="1:5" x14ac:dyDescent="0.2">
      <c r="A325" s="14">
        <v>2016</v>
      </c>
      <c r="B325" s="14">
        <v>201612</v>
      </c>
      <c r="C325" s="12" t="s">
        <v>148</v>
      </c>
      <c r="D325" s="12" t="s">
        <v>9</v>
      </c>
      <c r="E325" s="12">
        <v>71607.306056999994</v>
      </c>
    </row>
    <row r="326" spans="1:5" x14ac:dyDescent="0.2">
      <c r="A326" s="13">
        <v>2017</v>
      </c>
      <c r="B326" s="13">
        <v>201703</v>
      </c>
      <c r="C326" s="10" t="s">
        <v>148</v>
      </c>
      <c r="D326" s="10" t="s">
        <v>9</v>
      </c>
      <c r="E326" s="10">
        <v>70607.081575000004</v>
      </c>
    </row>
    <row r="327" spans="1:5" x14ac:dyDescent="0.2">
      <c r="A327" s="14">
        <v>2017</v>
      </c>
      <c r="B327" s="14">
        <v>201706</v>
      </c>
      <c r="C327" s="12" t="s">
        <v>148</v>
      </c>
      <c r="D327" s="12" t="s">
        <v>9</v>
      </c>
      <c r="E327" s="12">
        <v>73072.132274000003</v>
      </c>
    </row>
    <row r="328" spans="1:5" x14ac:dyDescent="0.2">
      <c r="A328" s="13">
        <v>2017</v>
      </c>
      <c r="B328" s="13">
        <v>201709</v>
      </c>
      <c r="C328" s="10" t="s">
        <v>148</v>
      </c>
      <c r="D328" s="10" t="s">
        <v>9</v>
      </c>
      <c r="E328" s="10">
        <v>75631.649302999998</v>
      </c>
    </row>
    <row r="329" spans="1:5" x14ac:dyDescent="0.2">
      <c r="A329" s="14">
        <v>2017</v>
      </c>
      <c r="B329" s="14">
        <v>201712</v>
      </c>
      <c r="C329" s="12" t="s">
        <v>148</v>
      </c>
      <c r="D329" s="12" t="s">
        <v>9</v>
      </c>
      <c r="E329" s="12">
        <v>77080.502204999997</v>
      </c>
    </row>
    <row r="330" spans="1:5" x14ac:dyDescent="0.2">
      <c r="A330" s="13">
        <v>2018</v>
      </c>
      <c r="B330" s="13">
        <v>201803</v>
      </c>
      <c r="C330" s="10" t="s">
        <v>148</v>
      </c>
      <c r="D330" s="10" t="s">
        <v>9</v>
      </c>
      <c r="E330" s="10">
        <v>75186.894104999999</v>
      </c>
    </row>
    <row r="331" spans="1:5" x14ac:dyDescent="0.2">
      <c r="A331" s="14">
        <v>2018</v>
      </c>
      <c r="B331" s="14">
        <v>201806</v>
      </c>
      <c r="C331" s="12" t="s">
        <v>148</v>
      </c>
      <c r="D331" s="12" t="s">
        <v>9</v>
      </c>
      <c r="E331" s="12">
        <v>76733.470488999999</v>
      </c>
    </row>
    <row r="332" spans="1:5" x14ac:dyDescent="0.2">
      <c r="A332" s="13">
        <v>2018</v>
      </c>
      <c r="B332" s="13">
        <v>201809</v>
      </c>
      <c r="C332" s="10" t="s">
        <v>148</v>
      </c>
      <c r="D332" s="10" t="s">
        <v>9</v>
      </c>
      <c r="E332" s="10">
        <v>78459.665114000003</v>
      </c>
    </row>
    <row r="333" spans="1:5" x14ac:dyDescent="0.2">
      <c r="A333" s="14">
        <v>2018</v>
      </c>
      <c r="B333" s="14">
        <v>201812</v>
      </c>
      <c r="C333" s="12" t="s">
        <v>148</v>
      </c>
      <c r="D333" s="12" t="s">
        <v>9</v>
      </c>
      <c r="E333" s="12">
        <v>79119.282458999995</v>
      </c>
    </row>
    <row r="334" spans="1:5" x14ac:dyDescent="0.2">
      <c r="A334" s="13">
        <v>2019</v>
      </c>
      <c r="B334" s="13">
        <v>201903</v>
      </c>
      <c r="C334" s="10" t="s">
        <v>148</v>
      </c>
      <c r="D334" s="10" t="s">
        <v>9</v>
      </c>
      <c r="E334" s="10">
        <v>75134.521217999994</v>
      </c>
    </row>
    <row r="335" spans="1:5" x14ac:dyDescent="0.2">
      <c r="A335" s="14">
        <v>2019</v>
      </c>
      <c r="B335" s="14">
        <v>201906</v>
      </c>
      <c r="C335" s="12" t="s">
        <v>148</v>
      </c>
      <c r="D335" s="12" t="s">
        <v>9</v>
      </c>
      <c r="E335" s="12">
        <v>75895.534050000002</v>
      </c>
    </row>
    <row r="336" spans="1:5" x14ac:dyDescent="0.2">
      <c r="A336" s="13">
        <v>2019</v>
      </c>
      <c r="B336" s="13">
        <v>201909</v>
      </c>
      <c r="C336" s="10" t="s">
        <v>148</v>
      </c>
      <c r="D336" s="10" t="s">
        <v>9</v>
      </c>
      <c r="E336" s="10">
        <v>77055.229588000002</v>
      </c>
    </row>
    <row r="337" spans="1:5" x14ac:dyDescent="0.2">
      <c r="A337" s="14">
        <v>2019</v>
      </c>
      <c r="B337" s="14">
        <v>201912</v>
      </c>
      <c r="C337" s="12" t="s">
        <v>148</v>
      </c>
      <c r="D337" s="12" t="s">
        <v>9</v>
      </c>
      <c r="E337" s="12">
        <v>76537.515872000004</v>
      </c>
    </row>
    <row r="338" spans="1:5" x14ac:dyDescent="0.2">
      <c r="A338" s="13">
        <v>2020</v>
      </c>
      <c r="B338" s="13">
        <v>202003</v>
      </c>
      <c r="C338" s="10" t="s">
        <v>148</v>
      </c>
      <c r="D338" s="10" t="s">
        <v>9</v>
      </c>
      <c r="E338" s="10">
        <v>74208.181653000007</v>
      </c>
    </row>
    <row r="339" spans="1:5" x14ac:dyDescent="0.2">
      <c r="A339" s="14">
        <v>2020</v>
      </c>
      <c r="B339" s="14">
        <v>202006</v>
      </c>
      <c r="C339" s="12" t="s">
        <v>148</v>
      </c>
      <c r="D339" s="12" t="s">
        <v>9</v>
      </c>
      <c r="E339" s="12">
        <v>71868.032342999999</v>
      </c>
    </row>
    <row r="340" spans="1:5" x14ac:dyDescent="0.2">
      <c r="A340" s="13">
        <v>2020</v>
      </c>
      <c r="B340" s="13">
        <v>202009</v>
      </c>
      <c r="C340" s="10" t="s">
        <v>148</v>
      </c>
      <c r="D340" s="10" t="s">
        <v>9</v>
      </c>
      <c r="E340" s="10">
        <v>69822.944969000004</v>
      </c>
    </row>
    <row r="341" spans="1:5" x14ac:dyDescent="0.2">
      <c r="A341" s="14">
        <v>2020</v>
      </c>
      <c r="B341" s="14">
        <v>202012</v>
      </c>
      <c r="C341" s="12" t="s">
        <v>148</v>
      </c>
      <c r="D341" s="12" t="s">
        <v>9</v>
      </c>
      <c r="E341" s="12">
        <v>67376.180815</v>
      </c>
    </row>
    <row r="342" spans="1:5" x14ac:dyDescent="0.2">
      <c r="A342" s="13">
        <v>2021</v>
      </c>
      <c r="B342" s="13">
        <v>202103</v>
      </c>
      <c r="C342" s="10" t="s">
        <v>148</v>
      </c>
      <c r="D342" s="10" t="s">
        <v>9</v>
      </c>
      <c r="E342" s="10">
        <v>63087.769568999996</v>
      </c>
    </row>
    <row r="343" spans="1:5" x14ac:dyDescent="0.2">
      <c r="A343" s="14">
        <v>2021</v>
      </c>
      <c r="B343" s="14">
        <v>202106</v>
      </c>
      <c r="C343" s="12" t="s">
        <v>148</v>
      </c>
      <c r="D343" s="12" t="s">
        <v>9</v>
      </c>
      <c r="E343" s="12">
        <v>60940.081912000001</v>
      </c>
    </row>
    <row r="344" spans="1:5" x14ac:dyDescent="0.2">
      <c r="A344" s="13">
        <v>2021</v>
      </c>
      <c r="B344" s="13">
        <v>202109</v>
      </c>
      <c r="C344" s="10" t="s">
        <v>148</v>
      </c>
      <c r="D344" s="10" t="s">
        <v>9</v>
      </c>
      <c r="E344" s="10">
        <v>58804.996113000001</v>
      </c>
    </row>
    <row r="345" spans="1:5" x14ac:dyDescent="0.2">
      <c r="A345" s="14">
        <v>2021</v>
      </c>
      <c r="B345" s="14">
        <v>202112</v>
      </c>
      <c r="C345" s="12" t="s">
        <v>148</v>
      </c>
      <c r="D345" s="12" t="s">
        <v>9</v>
      </c>
      <c r="E345" s="12">
        <v>56472.916488000003</v>
      </c>
    </row>
    <row r="346" spans="1:5" x14ac:dyDescent="0.2">
      <c r="A346" s="13">
        <v>2022</v>
      </c>
      <c r="B346" s="13">
        <v>202203</v>
      </c>
      <c r="C346" s="10" t="s">
        <v>148</v>
      </c>
      <c r="D346" s="10" t="s">
        <v>9</v>
      </c>
      <c r="E346" s="10">
        <v>52851.223368999999</v>
      </c>
    </row>
    <row r="347" spans="1:5" x14ac:dyDescent="0.2">
      <c r="A347" s="14">
        <v>2022</v>
      </c>
      <c r="B347" s="14">
        <v>202206</v>
      </c>
      <c r="C347" s="12" t="s">
        <v>148</v>
      </c>
      <c r="D347" s="12" t="s">
        <v>9</v>
      </c>
      <c r="E347" s="12">
        <v>50981.582018000001</v>
      </c>
    </row>
    <row r="348" spans="1:5" x14ac:dyDescent="0.2">
      <c r="A348" s="13">
        <v>2022</v>
      </c>
      <c r="B348" s="13">
        <v>202209</v>
      </c>
      <c r="C348" s="10" t="s">
        <v>148</v>
      </c>
      <c r="D348" s="10" t="s">
        <v>9</v>
      </c>
      <c r="E348" s="10">
        <v>49085.981347000001</v>
      </c>
    </row>
    <row r="349" spans="1:5" x14ac:dyDescent="0.2">
      <c r="A349" s="14">
        <v>2022</v>
      </c>
      <c r="B349" s="14">
        <v>202212</v>
      </c>
      <c r="C349" s="12" t="s">
        <v>148</v>
      </c>
      <c r="D349" s="12" t="s">
        <v>9</v>
      </c>
      <c r="E349" s="12">
        <v>47005.508214000001</v>
      </c>
    </row>
    <row r="350" spans="1:5" x14ac:dyDescent="0.2">
      <c r="A350" s="13">
        <v>2023</v>
      </c>
      <c r="B350" s="13">
        <v>202303</v>
      </c>
      <c r="C350" s="10" t="s">
        <v>148</v>
      </c>
      <c r="D350" s="10" t="s">
        <v>9</v>
      </c>
      <c r="E350" s="10">
        <v>44049.709445</v>
      </c>
    </row>
    <row r="351" spans="1:5" x14ac:dyDescent="0.2">
      <c r="A351" s="14">
        <v>2023</v>
      </c>
      <c r="B351" s="14">
        <v>202306</v>
      </c>
      <c r="C351" s="12" t="s">
        <v>148</v>
      </c>
      <c r="D351" s="12" t="s">
        <v>9</v>
      </c>
      <c r="E351" s="12">
        <v>42208.549370000001</v>
      </c>
    </row>
    <row r="352" spans="1:5" x14ac:dyDescent="0.2">
      <c r="A352" s="13">
        <v>2009</v>
      </c>
      <c r="B352" s="13">
        <v>200903</v>
      </c>
      <c r="C352" s="10" t="s">
        <v>149</v>
      </c>
      <c r="D352" s="10" t="s">
        <v>8</v>
      </c>
      <c r="E352" s="10">
        <v>177089873.64104199</v>
      </c>
    </row>
    <row r="353" spans="1:5" x14ac:dyDescent="0.2">
      <c r="A353" s="14">
        <v>2009</v>
      </c>
      <c r="B353" s="14">
        <v>200906</v>
      </c>
      <c r="C353" s="12" t="s">
        <v>149</v>
      </c>
      <c r="D353" s="12" t="s">
        <v>8</v>
      </c>
      <c r="E353" s="12">
        <v>185557434.12856501</v>
      </c>
    </row>
    <row r="354" spans="1:5" x14ac:dyDescent="0.2">
      <c r="A354" s="13">
        <v>2009</v>
      </c>
      <c r="B354" s="13">
        <v>200909</v>
      </c>
      <c r="C354" s="10" t="s">
        <v>149</v>
      </c>
      <c r="D354" s="10" t="s">
        <v>8</v>
      </c>
      <c r="E354" s="10">
        <v>185316285.68892801</v>
      </c>
    </row>
    <row r="355" spans="1:5" x14ac:dyDescent="0.2">
      <c r="A355" s="14">
        <v>2009</v>
      </c>
      <c r="B355" s="14">
        <v>200912</v>
      </c>
      <c r="C355" s="12" t="s">
        <v>149</v>
      </c>
      <c r="D355" s="12" t="s">
        <v>8</v>
      </c>
      <c r="E355" s="12">
        <v>146789929.634799</v>
      </c>
    </row>
    <row r="356" spans="1:5" x14ac:dyDescent="0.2">
      <c r="A356" s="13">
        <v>2010</v>
      </c>
      <c r="B356" s="13">
        <v>201003</v>
      </c>
      <c r="C356" s="10" t="s">
        <v>149</v>
      </c>
      <c r="D356" s="10" t="s">
        <v>8</v>
      </c>
      <c r="E356" s="10">
        <v>170090846.30171001</v>
      </c>
    </row>
    <row r="357" spans="1:5" x14ac:dyDescent="0.2">
      <c r="A357" s="14">
        <v>2010</v>
      </c>
      <c r="B357" s="14">
        <v>201006</v>
      </c>
      <c r="C357" s="12" t="s">
        <v>149</v>
      </c>
      <c r="D357" s="12" t="s">
        <v>8</v>
      </c>
      <c r="E357" s="12">
        <v>180821874.68685901</v>
      </c>
    </row>
    <row r="358" spans="1:5" x14ac:dyDescent="0.2">
      <c r="A358" s="13">
        <v>2010</v>
      </c>
      <c r="B358" s="13">
        <v>201009</v>
      </c>
      <c r="C358" s="10" t="s">
        <v>149</v>
      </c>
      <c r="D358" s="10" t="s">
        <v>8</v>
      </c>
      <c r="E358" s="10">
        <v>184401212.813887</v>
      </c>
    </row>
    <row r="359" spans="1:5" x14ac:dyDescent="0.2">
      <c r="A359" s="14">
        <v>2010</v>
      </c>
      <c r="B359" s="14">
        <v>201012</v>
      </c>
      <c r="C359" s="12" t="s">
        <v>149</v>
      </c>
      <c r="D359" s="12" t="s">
        <v>8</v>
      </c>
      <c r="E359" s="12">
        <v>146402176.98361</v>
      </c>
    </row>
    <row r="360" spans="1:5" x14ac:dyDescent="0.2">
      <c r="A360" s="13">
        <v>2011</v>
      </c>
      <c r="B360" s="13">
        <v>201103</v>
      </c>
      <c r="C360" s="10" t="s">
        <v>149</v>
      </c>
      <c r="D360" s="10" t="s">
        <v>8</v>
      </c>
      <c r="E360" s="10">
        <v>174094760.45485601</v>
      </c>
    </row>
    <row r="361" spans="1:5" x14ac:dyDescent="0.2">
      <c r="A361" s="14">
        <v>2011</v>
      </c>
      <c r="B361" s="14">
        <v>201106</v>
      </c>
      <c r="C361" s="12" t="s">
        <v>149</v>
      </c>
      <c r="D361" s="12" t="s">
        <v>8</v>
      </c>
      <c r="E361" s="12">
        <v>183863416.41594499</v>
      </c>
    </row>
    <row r="362" spans="1:5" x14ac:dyDescent="0.2">
      <c r="A362" s="13">
        <v>2011</v>
      </c>
      <c r="B362" s="13">
        <v>201109</v>
      </c>
      <c r="C362" s="10" t="s">
        <v>149</v>
      </c>
      <c r="D362" s="10" t="s">
        <v>8</v>
      </c>
      <c r="E362" s="10">
        <v>185222126.430774</v>
      </c>
    </row>
    <row r="363" spans="1:5" x14ac:dyDescent="0.2">
      <c r="A363" s="14">
        <v>2011</v>
      </c>
      <c r="B363" s="14">
        <v>201112</v>
      </c>
      <c r="C363" s="12" t="s">
        <v>149</v>
      </c>
      <c r="D363" s="12" t="s">
        <v>8</v>
      </c>
      <c r="E363" s="12">
        <v>144775862.878499</v>
      </c>
    </row>
    <row r="364" spans="1:5" x14ac:dyDescent="0.2">
      <c r="A364" s="13">
        <v>2012</v>
      </c>
      <c r="B364" s="13">
        <v>201203</v>
      </c>
      <c r="C364" s="10" t="s">
        <v>149</v>
      </c>
      <c r="D364" s="10" t="s">
        <v>8</v>
      </c>
      <c r="E364" s="10">
        <v>169813820.19583699</v>
      </c>
    </row>
    <row r="365" spans="1:5" x14ac:dyDescent="0.2">
      <c r="A365" s="14">
        <v>2012</v>
      </c>
      <c r="B365" s="14">
        <v>201206</v>
      </c>
      <c r="C365" s="12" t="s">
        <v>149</v>
      </c>
      <c r="D365" s="12" t="s">
        <v>8</v>
      </c>
      <c r="E365" s="12">
        <v>175921185.976567</v>
      </c>
    </row>
    <row r="366" spans="1:5" x14ac:dyDescent="0.2">
      <c r="A366" s="13">
        <v>2012</v>
      </c>
      <c r="B366" s="13">
        <v>201209</v>
      </c>
      <c r="C366" s="10" t="s">
        <v>149</v>
      </c>
      <c r="D366" s="10" t="s">
        <v>8</v>
      </c>
      <c r="E366" s="10">
        <v>177273822.41221601</v>
      </c>
    </row>
    <row r="367" spans="1:5" x14ac:dyDescent="0.2">
      <c r="A367" s="14">
        <v>2012</v>
      </c>
      <c r="B367" s="14">
        <v>201212</v>
      </c>
      <c r="C367" s="12" t="s">
        <v>149</v>
      </c>
      <c r="D367" s="12" t="s">
        <v>8</v>
      </c>
      <c r="E367" s="12">
        <v>138468163.222702</v>
      </c>
    </row>
    <row r="368" spans="1:5" x14ac:dyDescent="0.2">
      <c r="A368" s="13">
        <v>2013</v>
      </c>
      <c r="B368" s="13">
        <v>201303</v>
      </c>
      <c r="C368" s="10" t="s">
        <v>149</v>
      </c>
      <c r="D368" s="10" t="s">
        <v>8</v>
      </c>
      <c r="E368" s="10">
        <v>157101072.47445199</v>
      </c>
    </row>
    <row r="369" spans="1:5" x14ac:dyDescent="0.2">
      <c r="A369" s="14">
        <v>2013</v>
      </c>
      <c r="B369" s="14">
        <v>201306</v>
      </c>
      <c r="C369" s="12" t="s">
        <v>149</v>
      </c>
      <c r="D369" s="12" t="s">
        <v>8</v>
      </c>
      <c r="E369" s="12">
        <v>167765557.227247</v>
      </c>
    </row>
    <row r="370" spans="1:5" x14ac:dyDescent="0.2">
      <c r="A370" s="13">
        <v>2013</v>
      </c>
      <c r="B370" s="13">
        <v>201309</v>
      </c>
      <c r="C370" s="10" t="s">
        <v>149</v>
      </c>
      <c r="D370" s="10" t="s">
        <v>8</v>
      </c>
      <c r="E370" s="10">
        <v>175328306.13207799</v>
      </c>
    </row>
    <row r="371" spans="1:5" x14ac:dyDescent="0.2">
      <c r="A371" s="14">
        <v>2013</v>
      </c>
      <c r="B371" s="14">
        <v>201312</v>
      </c>
      <c r="C371" s="12" t="s">
        <v>149</v>
      </c>
      <c r="D371" s="12" t="s">
        <v>8</v>
      </c>
      <c r="E371" s="12">
        <v>136561948.070963</v>
      </c>
    </row>
    <row r="372" spans="1:5" x14ac:dyDescent="0.2">
      <c r="A372" s="13">
        <v>2014</v>
      </c>
      <c r="B372" s="13">
        <v>201403</v>
      </c>
      <c r="C372" s="10" t="s">
        <v>149</v>
      </c>
      <c r="D372" s="10" t="s">
        <v>8</v>
      </c>
      <c r="E372" s="10">
        <v>164962212.338074</v>
      </c>
    </row>
    <row r="373" spans="1:5" x14ac:dyDescent="0.2">
      <c r="A373" s="14">
        <v>2014</v>
      </c>
      <c r="B373" s="14">
        <v>201406</v>
      </c>
      <c r="C373" s="12" t="s">
        <v>149</v>
      </c>
      <c r="D373" s="12" t="s">
        <v>8</v>
      </c>
      <c r="E373" s="12">
        <v>180439561.29299799</v>
      </c>
    </row>
    <row r="374" spans="1:5" x14ac:dyDescent="0.2">
      <c r="A374" s="13">
        <v>2014</v>
      </c>
      <c r="B374" s="13">
        <v>201409</v>
      </c>
      <c r="C374" s="10" t="s">
        <v>149</v>
      </c>
      <c r="D374" s="10" t="s">
        <v>8</v>
      </c>
      <c r="E374" s="10">
        <v>184582371.80165899</v>
      </c>
    </row>
    <row r="375" spans="1:5" x14ac:dyDescent="0.2">
      <c r="A375" s="14">
        <v>2014</v>
      </c>
      <c r="B375" s="14">
        <v>201412</v>
      </c>
      <c r="C375" s="12" t="s">
        <v>149</v>
      </c>
      <c r="D375" s="12" t="s">
        <v>8</v>
      </c>
      <c r="E375" s="12">
        <v>143329646.246705</v>
      </c>
    </row>
    <row r="376" spans="1:5" x14ac:dyDescent="0.2">
      <c r="A376" s="13">
        <v>2015</v>
      </c>
      <c r="B376" s="13">
        <v>201503</v>
      </c>
      <c r="C376" s="10" t="s">
        <v>149</v>
      </c>
      <c r="D376" s="10" t="s">
        <v>8</v>
      </c>
      <c r="E376" s="10">
        <v>174839555.18448901</v>
      </c>
    </row>
    <row r="377" spans="1:5" x14ac:dyDescent="0.2">
      <c r="A377" s="14">
        <v>2015</v>
      </c>
      <c r="B377" s="14">
        <v>201506</v>
      </c>
      <c r="C377" s="12" t="s">
        <v>149</v>
      </c>
      <c r="D377" s="12" t="s">
        <v>8</v>
      </c>
      <c r="E377" s="12">
        <v>190978484.12603199</v>
      </c>
    </row>
    <row r="378" spans="1:5" x14ac:dyDescent="0.2">
      <c r="A378" s="13">
        <v>2015</v>
      </c>
      <c r="B378" s="13">
        <v>201509</v>
      </c>
      <c r="C378" s="10" t="s">
        <v>149</v>
      </c>
      <c r="D378" s="10" t="s">
        <v>8</v>
      </c>
      <c r="E378" s="10">
        <v>210268982.790492</v>
      </c>
    </row>
    <row r="379" spans="1:5" x14ac:dyDescent="0.2">
      <c r="A379" s="14">
        <v>2015</v>
      </c>
      <c r="B379" s="14">
        <v>201512</v>
      </c>
      <c r="C379" s="12" t="s">
        <v>149</v>
      </c>
      <c r="D379" s="12" t="s">
        <v>8</v>
      </c>
      <c r="E379" s="12">
        <v>171403680.82848501</v>
      </c>
    </row>
    <row r="380" spans="1:5" x14ac:dyDescent="0.2">
      <c r="A380" s="13">
        <v>2016</v>
      </c>
      <c r="B380" s="13">
        <v>201603</v>
      </c>
      <c r="C380" s="10" t="s">
        <v>149</v>
      </c>
      <c r="D380" s="10" t="s">
        <v>8</v>
      </c>
      <c r="E380" s="10">
        <v>214770144.75342199</v>
      </c>
    </row>
    <row r="381" spans="1:5" x14ac:dyDescent="0.2">
      <c r="A381" s="14">
        <v>2016</v>
      </c>
      <c r="B381" s="14">
        <v>201606</v>
      </c>
      <c r="C381" s="12" t="s">
        <v>149</v>
      </c>
      <c r="D381" s="12" t="s">
        <v>8</v>
      </c>
      <c r="E381" s="12">
        <v>247923048.968036</v>
      </c>
    </row>
    <row r="382" spans="1:5" x14ac:dyDescent="0.2">
      <c r="A382" s="13">
        <v>2016</v>
      </c>
      <c r="B382" s="13">
        <v>201609</v>
      </c>
      <c r="C382" s="10" t="s">
        <v>149</v>
      </c>
      <c r="D382" s="10" t="s">
        <v>8</v>
      </c>
      <c r="E382" s="10">
        <v>274681159.55693102</v>
      </c>
    </row>
    <row r="383" spans="1:5" x14ac:dyDescent="0.2">
      <c r="A383" s="14">
        <v>2016</v>
      </c>
      <c r="B383" s="14">
        <v>201612</v>
      </c>
      <c r="C383" s="12" t="s">
        <v>149</v>
      </c>
      <c r="D383" s="12" t="s">
        <v>8</v>
      </c>
      <c r="E383" s="12">
        <v>214873500.19545901</v>
      </c>
    </row>
    <row r="384" spans="1:5" x14ac:dyDescent="0.2">
      <c r="A384" s="13">
        <v>2017</v>
      </c>
      <c r="B384" s="13">
        <v>201703</v>
      </c>
      <c r="C384" s="10" t="s">
        <v>149</v>
      </c>
      <c r="D384" s="10" t="s">
        <v>8</v>
      </c>
      <c r="E384" s="10">
        <v>261355542.22358799</v>
      </c>
    </row>
    <row r="385" spans="1:5" x14ac:dyDescent="0.2">
      <c r="A385" s="14">
        <v>2017</v>
      </c>
      <c r="B385" s="14">
        <v>201706</v>
      </c>
      <c r="C385" s="12" t="s">
        <v>149</v>
      </c>
      <c r="D385" s="12" t="s">
        <v>8</v>
      </c>
      <c r="E385" s="12">
        <v>282115691.11044401</v>
      </c>
    </row>
    <row r="386" spans="1:5" x14ac:dyDescent="0.2">
      <c r="A386" s="13">
        <v>2017</v>
      </c>
      <c r="B386" s="13">
        <v>201709</v>
      </c>
      <c r="C386" s="10" t="s">
        <v>149</v>
      </c>
      <c r="D386" s="10" t="s">
        <v>8</v>
      </c>
      <c r="E386" s="10">
        <v>291813553.60150999</v>
      </c>
    </row>
    <row r="387" spans="1:5" x14ac:dyDescent="0.2">
      <c r="A387" s="14">
        <v>2017</v>
      </c>
      <c r="B387" s="14">
        <v>201712</v>
      </c>
      <c r="C387" s="12" t="s">
        <v>149</v>
      </c>
      <c r="D387" s="12" t="s">
        <v>8</v>
      </c>
      <c r="E387" s="12">
        <v>219505226.99507499</v>
      </c>
    </row>
    <row r="388" spans="1:5" x14ac:dyDescent="0.2">
      <c r="A388" s="13">
        <v>2018</v>
      </c>
      <c r="B388" s="13">
        <v>201803</v>
      </c>
      <c r="C388" s="10" t="s">
        <v>149</v>
      </c>
      <c r="D388" s="10" t="s">
        <v>8</v>
      </c>
      <c r="E388" s="10">
        <v>260959288.56793001</v>
      </c>
    </row>
    <row r="389" spans="1:5" x14ac:dyDescent="0.2">
      <c r="A389" s="14">
        <v>2018</v>
      </c>
      <c r="B389" s="14">
        <v>201806</v>
      </c>
      <c r="C389" s="12" t="s">
        <v>149</v>
      </c>
      <c r="D389" s="12" t="s">
        <v>8</v>
      </c>
      <c r="E389" s="12">
        <v>279213591.917772</v>
      </c>
    </row>
    <row r="390" spans="1:5" x14ac:dyDescent="0.2">
      <c r="A390" s="13">
        <v>2018</v>
      </c>
      <c r="B390" s="13">
        <v>201809</v>
      </c>
      <c r="C390" s="10" t="s">
        <v>149</v>
      </c>
      <c r="D390" s="10" t="s">
        <v>8</v>
      </c>
      <c r="E390" s="10">
        <v>286605640.462807</v>
      </c>
    </row>
    <row r="391" spans="1:5" x14ac:dyDescent="0.2">
      <c r="A391" s="14">
        <v>2018</v>
      </c>
      <c r="B391" s="14">
        <v>201812</v>
      </c>
      <c r="C391" s="12" t="s">
        <v>149</v>
      </c>
      <c r="D391" s="12" t="s">
        <v>8</v>
      </c>
      <c r="E391" s="12">
        <v>221308013.334187</v>
      </c>
    </row>
    <row r="392" spans="1:5" x14ac:dyDescent="0.2">
      <c r="A392" s="13">
        <v>2019</v>
      </c>
      <c r="B392" s="13">
        <v>201903</v>
      </c>
      <c r="C392" s="10" t="s">
        <v>149</v>
      </c>
      <c r="D392" s="10" t="s">
        <v>8</v>
      </c>
      <c r="E392" s="10">
        <v>263912007.29462001</v>
      </c>
    </row>
    <row r="393" spans="1:5" x14ac:dyDescent="0.2">
      <c r="A393" s="14">
        <v>2019</v>
      </c>
      <c r="B393" s="14">
        <v>201906</v>
      </c>
      <c r="C393" s="12" t="s">
        <v>149</v>
      </c>
      <c r="D393" s="12" t="s">
        <v>8</v>
      </c>
      <c r="E393" s="12">
        <v>293342045.03497499</v>
      </c>
    </row>
    <row r="394" spans="1:5" x14ac:dyDescent="0.2">
      <c r="A394" s="13">
        <v>2019</v>
      </c>
      <c r="B394" s="13">
        <v>201909</v>
      </c>
      <c r="C394" s="10" t="s">
        <v>149</v>
      </c>
      <c r="D394" s="10" t="s">
        <v>8</v>
      </c>
      <c r="E394" s="10">
        <v>304551943.86378098</v>
      </c>
    </row>
    <row r="395" spans="1:5" x14ac:dyDescent="0.2">
      <c r="A395" s="14">
        <v>2019</v>
      </c>
      <c r="B395" s="14">
        <v>201912</v>
      </c>
      <c r="C395" s="12" t="s">
        <v>149</v>
      </c>
      <c r="D395" s="12" t="s">
        <v>8</v>
      </c>
      <c r="E395" s="12">
        <v>248531384.68971699</v>
      </c>
    </row>
    <row r="396" spans="1:5" x14ac:dyDescent="0.2">
      <c r="A396" s="13">
        <v>2020</v>
      </c>
      <c r="B396" s="13">
        <v>202003</v>
      </c>
      <c r="C396" s="10" t="s">
        <v>149</v>
      </c>
      <c r="D396" s="10" t="s">
        <v>8</v>
      </c>
      <c r="E396" s="10">
        <v>287656454.01817</v>
      </c>
    </row>
    <row r="397" spans="1:5" x14ac:dyDescent="0.2">
      <c r="A397" s="14">
        <v>2020</v>
      </c>
      <c r="B397" s="14">
        <v>202006</v>
      </c>
      <c r="C397" s="12" t="s">
        <v>149</v>
      </c>
      <c r="D397" s="12" t="s">
        <v>8</v>
      </c>
      <c r="E397" s="12">
        <v>260215934.339946</v>
      </c>
    </row>
    <row r="398" spans="1:5" x14ac:dyDescent="0.2">
      <c r="A398" s="13">
        <v>2020</v>
      </c>
      <c r="B398" s="13">
        <v>202009</v>
      </c>
      <c r="C398" s="10" t="s">
        <v>149</v>
      </c>
      <c r="D398" s="10" t="s">
        <v>8</v>
      </c>
      <c r="E398" s="10">
        <v>325551024.49592698</v>
      </c>
    </row>
    <row r="399" spans="1:5" x14ac:dyDescent="0.2">
      <c r="A399" s="14">
        <v>2020</v>
      </c>
      <c r="B399" s="14">
        <v>202012</v>
      </c>
      <c r="C399" s="12" t="s">
        <v>149</v>
      </c>
      <c r="D399" s="12" t="s">
        <v>8</v>
      </c>
      <c r="E399" s="12">
        <v>249753385.935848</v>
      </c>
    </row>
    <row r="400" spans="1:5" x14ac:dyDescent="0.2">
      <c r="A400" s="13">
        <v>2021</v>
      </c>
      <c r="B400" s="13">
        <v>202103</v>
      </c>
      <c r="C400" s="10" t="s">
        <v>149</v>
      </c>
      <c r="D400" s="10" t="s">
        <v>8</v>
      </c>
      <c r="E400" s="10">
        <v>282112112.09211099</v>
      </c>
    </row>
    <row r="401" spans="1:5" x14ac:dyDescent="0.2">
      <c r="A401" s="14">
        <v>2021</v>
      </c>
      <c r="B401" s="14">
        <v>202106</v>
      </c>
      <c r="C401" s="12" t="s">
        <v>149</v>
      </c>
      <c r="D401" s="12" t="s">
        <v>8</v>
      </c>
      <c r="E401" s="12">
        <v>295062149.27677</v>
      </c>
    </row>
    <row r="402" spans="1:5" x14ac:dyDescent="0.2">
      <c r="A402" s="13">
        <v>2021</v>
      </c>
      <c r="B402" s="13">
        <v>202109</v>
      </c>
      <c r="C402" s="10" t="s">
        <v>149</v>
      </c>
      <c r="D402" s="10" t="s">
        <v>8</v>
      </c>
      <c r="E402" s="10">
        <v>322920702.76255202</v>
      </c>
    </row>
    <row r="403" spans="1:5" x14ac:dyDescent="0.2">
      <c r="A403" s="14">
        <v>2021</v>
      </c>
      <c r="B403" s="14">
        <v>202112</v>
      </c>
      <c r="C403" s="12" t="s">
        <v>149</v>
      </c>
      <c r="D403" s="12" t="s">
        <v>8</v>
      </c>
      <c r="E403" s="12">
        <v>245110718.47455001</v>
      </c>
    </row>
    <row r="404" spans="1:5" x14ac:dyDescent="0.2">
      <c r="A404" s="13">
        <v>2022</v>
      </c>
      <c r="B404" s="13">
        <v>202203</v>
      </c>
      <c r="C404" s="10" t="s">
        <v>149</v>
      </c>
      <c r="D404" s="10" t="s">
        <v>8</v>
      </c>
      <c r="E404" s="10">
        <v>275176823.72829401</v>
      </c>
    </row>
    <row r="405" spans="1:5" x14ac:dyDescent="0.2">
      <c r="A405" s="14">
        <v>2022</v>
      </c>
      <c r="B405" s="14">
        <v>202206</v>
      </c>
      <c r="C405" s="12" t="s">
        <v>149</v>
      </c>
      <c r="D405" s="12" t="s">
        <v>8</v>
      </c>
      <c r="E405" s="12">
        <v>293462051.70129299</v>
      </c>
    </row>
    <row r="406" spans="1:5" x14ac:dyDescent="0.2">
      <c r="A406" s="13">
        <v>2022</v>
      </c>
      <c r="B406" s="13">
        <v>202209</v>
      </c>
      <c r="C406" s="10" t="s">
        <v>149</v>
      </c>
      <c r="D406" s="10" t="s">
        <v>8</v>
      </c>
      <c r="E406" s="10">
        <v>316806284.08369499</v>
      </c>
    </row>
    <row r="407" spans="1:5" x14ac:dyDescent="0.2">
      <c r="A407" s="14">
        <v>2022</v>
      </c>
      <c r="B407" s="14">
        <v>202212</v>
      </c>
      <c r="C407" s="12" t="s">
        <v>149</v>
      </c>
      <c r="D407" s="12" t="s">
        <v>8</v>
      </c>
      <c r="E407" s="12">
        <v>239064619.75523901</v>
      </c>
    </row>
    <row r="408" spans="1:5" x14ac:dyDescent="0.2">
      <c r="A408" s="13">
        <v>2023</v>
      </c>
      <c r="B408" s="13">
        <v>202303</v>
      </c>
      <c r="C408" s="10" t="s">
        <v>149</v>
      </c>
      <c r="D408" s="10" t="s">
        <v>8</v>
      </c>
      <c r="E408" s="10">
        <v>285398700.19743001</v>
      </c>
    </row>
    <row r="409" spans="1:5" x14ac:dyDescent="0.2">
      <c r="A409" s="14">
        <v>2023</v>
      </c>
      <c r="B409" s="14">
        <v>202306</v>
      </c>
      <c r="C409" s="12" t="s">
        <v>149</v>
      </c>
      <c r="D409" s="12" t="s">
        <v>8</v>
      </c>
      <c r="E409" s="12">
        <v>299765519.68312901</v>
      </c>
    </row>
    <row r="410" spans="1:5" x14ac:dyDescent="0.2">
      <c r="A410" s="13">
        <v>2009</v>
      </c>
      <c r="B410" s="13">
        <v>200903</v>
      </c>
      <c r="C410" s="10" t="s">
        <v>149</v>
      </c>
      <c r="D410" s="10" t="s">
        <v>9</v>
      </c>
      <c r="E410" s="10">
        <v>51453763.974900998</v>
      </c>
    </row>
    <row r="411" spans="1:5" x14ac:dyDescent="0.2">
      <c r="A411" s="14">
        <v>2009</v>
      </c>
      <c r="B411" s="14">
        <v>200906</v>
      </c>
      <c r="C411" s="12" t="s">
        <v>149</v>
      </c>
      <c r="D411" s="12" t="s">
        <v>9</v>
      </c>
      <c r="E411" s="12">
        <v>56247677.415109999</v>
      </c>
    </row>
    <row r="412" spans="1:5" x14ac:dyDescent="0.2">
      <c r="A412" s="13">
        <v>2009</v>
      </c>
      <c r="B412" s="13">
        <v>200909</v>
      </c>
      <c r="C412" s="10" t="s">
        <v>149</v>
      </c>
      <c r="D412" s="10" t="s">
        <v>9</v>
      </c>
      <c r="E412" s="10">
        <v>55328884.693475001</v>
      </c>
    </row>
    <row r="413" spans="1:5" x14ac:dyDescent="0.2">
      <c r="A413" s="14">
        <v>2009</v>
      </c>
      <c r="B413" s="14">
        <v>200912</v>
      </c>
      <c r="C413" s="12" t="s">
        <v>149</v>
      </c>
      <c r="D413" s="12" t="s">
        <v>9</v>
      </c>
      <c r="E413" s="12">
        <v>44185689.263168</v>
      </c>
    </row>
    <row r="414" spans="1:5" x14ac:dyDescent="0.2">
      <c r="A414" s="13">
        <v>2010</v>
      </c>
      <c r="B414" s="13">
        <v>201003</v>
      </c>
      <c r="C414" s="10" t="s">
        <v>149</v>
      </c>
      <c r="D414" s="10" t="s">
        <v>9</v>
      </c>
      <c r="E414" s="10">
        <v>47144938.059823997</v>
      </c>
    </row>
    <row r="415" spans="1:5" x14ac:dyDescent="0.2">
      <c r="A415" s="14">
        <v>2010</v>
      </c>
      <c r="B415" s="14">
        <v>201006</v>
      </c>
      <c r="C415" s="12" t="s">
        <v>149</v>
      </c>
      <c r="D415" s="12" t="s">
        <v>9</v>
      </c>
      <c r="E415" s="12">
        <v>52238111.105002001</v>
      </c>
    </row>
    <row r="416" spans="1:5" x14ac:dyDescent="0.2">
      <c r="A416" s="13">
        <v>2010</v>
      </c>
      <c r="B416" s="13">
        <v>201009</v>
      </c>
      <c r="C416" s="10" t="s">
        <v>149</v>
      </c>
      <c r="D416" s="10" t="s">
        <v>9</v>
      </c>
      <c r="E416" s="10">
        <v>53367568.248630002</v>
      </c>
    </row>
    <row r="417" spans="1:5" x14ac:dyDescent="0.2">
      <c r="A417" s="14">
        <v>2010</v>
      </c>
      <c r="B417" s="14">
        <v>201012</v>
      </c>
      <c r="C417" s="12" t="s">
        <v>149</v>
      </c>
      <c r="D417" s="12" t="s">
        <v>9</v>
      </c>
      <c r="E417" s="12">
        <v>42963971.893767998</v>
      </c>
    </row>
    <row r="418" spans="1:5" x14ac:dyDescent="0.2">
      <c r="A418" s="13">
        <v>2011</v>
      </c>
      <c r="B418" s="13">
        <v>201103</v>
      </c>
      <c r="C418" s="10" t="s">
        <v>149</v>
      </c>
      <c r="D418" s="10" t="s">
        <v>9</v>
      </c>
      <c r="E418" s="10">
        <v>45278061.424153</v>
      </c>
    </row>
    <row r="419" spans="1:5" x14ac:dyDescent="0.2">
      <c r="A419" s="14">
        <v>2011</v>
      </c>
      <c r="B419" s="14">
        <v>201106</v>
      </c>
      <c r="C419" s="12" t="s">
        <v>149</v>
      </c>
      <c r="D419" s="12" t="s">
        <v>9</v>
      </c>
      <c r="E419" s="12">
        <v>49919155.523018003</v>
      </c>
    </row>
    <row r="420" spans="1:5" x14ac:dyDescent="0.2">
      <c r="A420" s="13">
        <v>2011</v>
      </c>
      <c r="B420" s="13">
        <v>201109</v>
      </c>
      <c r="C420" s="10" t="s">
        <v>149</v>
      </c>
      <c r="D420" s="10" t="s">
        <v>9</v>
      </c>
      <c r="E420" s="10">
        <v>50156557.175320998</v>
      </c>
    </row>
    <row r="421" spans="1:5" x14ac:dyDescent="0.2">
      <c r="A421" s="14">
        <v>2011</v>
      </c>
      <c r="B421" s="14">
        <v>201112</v>
      </c>
      <c r="C421" s="12" t="s">
        <v>149</v>
      </c>
      <c r="D421" s="12" t="s">
        <v>9</v>
      </c>
      <c r="E421" s="12">
        <v>41246688.677470997</v>
      </c>
    </row>
    <row r="422" spans="1:5" x14ac:dyDescent="0.2">
      <c r="A422" s="13">
        <v>2012</v>
      </c>
      <c r="B422" s="13">
        <v>201203</v>
      </c>
      <c r="C422" s="10" t="s">
        <v>149</v>
      </c>
      <c r="D422" s="10" t="s">
        <v>9</v>
      </c>
      <c r="E422" s="10">
        <v>41237081.584875003</v>
      </c>
    </row>
    <row r="423" spans="1:5" x14ac:dyDescent="0.2">
      <c r="A423" s="14">
        <v>2012</v>
      </c>
      <c r="B423" s="14">
        <v>201206</v>
      </c>
      <c r="C423" s="12" t="s">
        <v>149</v>
      </c>
      <c r="D423" s="12" t="s">
        <v>9</v>
      </c>
      <c r="E423" s="12">
        <v>44342071.974365003</v>
      </c>
    </row>
    <row r="424" spans="1:5" x14ac:dyDescent="0.2">
      <c r="A424" s="13">
        <v>2012</v>
      </c>
      <c r="B424" s="13">
        <v>201209</v>
      </c>
      <c r="C424" s="10" t="s">
        <v>149</v>
      </c>
      <c r="D424" s="10" t="s">
        <v>9</v>
      </c>
      <c r="E424" s="10">
        <v>45436789.938938998</v>
      </c>
    </row>
    <row r="425" spans="1:5" x14ac:dyDescent="0.2">
      <c r="A425" s="14">
        <v>2012</v>
      </c>
      <c r="B425" s="14">
        <v>201212</v>
      </c>
      <c r="C425" s="12" t="s">
        <v>149</v>
      </c>
      <c r="D425" s="12" t="s">
        <v>9</v>
      </c>
      <c r="E425" s="12">
        <v>35799014.215008996</v>
      </c>
    </row>
    <row r="426" spans="1:5" x14ac:dyDescent="0.2">
      <c r="A426" s="13">
        <v>2013</v>
      </c>
      <c r="B426" s="13">
        <v>201303</v>
      </c>
      <c r="C426" s="10" t="s">
        <v>149</v>
      </c>
      <c r="D426" s="10" t="s">
        <v>9</v>
      </c>
      <c r="E426" s="10">
        <v>36525023.083362997</v>
      </c>
    </row>
    <row r="427" spans="1:5" x14ac:dyDescent="0.2">
      <c r="A427" s="14">
        <v>2013</v>
      </c>
      <c r="B427" s="14">
        <v>201306</v>
      </c>
      <c r="C427" s="12" t="s">
        <v>149</v>
      </c>
      <c r="D427" s="12" t="s">
        <v>9</v>
      </c>
      <c r="E427" s="12">
        <v>40931552.206118003</v>
      </c>
    </row>
    <row r="428" spans="1:5" x14ac:dyDescent="0.2">
      <c r="A428" s="13">
        <v>2013</v>
      </c>
      <c r="B428" s="13">
        <v>201309</v>
      </c>
      <c r="C428" s="10" t="s">
        <v>149</v>
      </c>
      <c r="D428" s="10" t="s">
        <v>9</v>
      </c>
      <c r="E428" s="10">
        <v>43073151.104503997</v>
      </c>
    </row>
    <row r="429" spans="1:5" x14ac:dyDescent="0.2">
      <c r="A429" s="14">
        <v>2013</v>
      </c>
      <c r="B429" s="14">
        <v>201312</v>
      </c>
      <c r="C429" s="12" t="s">
        <v>149</v>
      </c>
      <c r="D429" s="12" t="s">
        <v>9</v>
      </c>
      <c r="E429" s="12">
        <v>32730321.667955998</v>
      </c>
    </row>
    <row r="430" spans="1:5" x14ac:dyDescent="0.2">
      <c r="A430" s="13">
        <v>2014</v>
      </c>
      <c r="B430" s="13">
        <v>201403</v>
      </c>
      <c r="C430" s="10" t="s">
        <v>149</v>
      </c>
      <c r="D430" s="10" t="s">
        <v>9</v>
      </c>
      <c r="E430" s="10">
        <v>37954965.440573998</v>
      </c>
    </row>
    <row r="431" spans="1:5" x14ac:dyDescent="0.2">
      <c r="A431" s="14">
        <v>2014</v>
      </c>
      <c r="B431" s="14">
        <v>201406</v>
      </c>
      <c r="C431" s="12" t="s">
        <v>149</v>
      </c>
      <c r="D431" s="12" t="s">
        <v>9</v>
      </c>
      <c r="E431" s="12">
        <v>44586315.163382001</v>
      </c>
    </row>
    <row r="432" spans="1:5" x14ac:dyDescent="0.2">
      <c r="A432" s="13">
        <v>2014</v>
      </c>
      <c r="B432" s="13">
        <v>201409</v>
      </c>
      <c r="C432" s="10" t="s">
        <v>149</v>
      </c>
      <c r="D432" s="10" t="s">
        <v>9</v>
      </c>
      <c r="E432" s="10">
        <v>46736840.367325999</v>
      </c>
    </row>
    <row r="433" spans="1:5" x14ac:dyDescent="0.2">
      <c r="A433" s="14">
        <v>2014</v>
      </c>
      <c r="B433" s="14">
        <v>201412</v>
      </c>
      <c r="C433" s="12" t="s">
        <v>149</v>
      </c>
      <c r="D433" s="12" t="s">
        <v>9</v>
      </c>
      <c r="E433" s="12">
        <v>36296627.779459</v>
      </c>
    </row>
    <row r="434" spans="1:5" x14ac:dyDescent="0.2">
      <c r="A434" s="13">
        <v>2015</v>
      </c>
      <c r="B434" s="13">
        <v>201503</v>
      </c>
      <c r="C434" s="10" t="s">
        <v>149</v>
      </c>
      <c r="D434" s="10" t="s">
        <v>9</v>
      </c>
      <c r="E434" s="10">
        <v>43997182.408736996</v>
      </c>
    </row>
    <row r="435" spans="1:5" x14ac:dyDescent="0.2">
      <c r="A435" s="14">
        <v>2015</v>
      </c>
      <c r="B435" s="14">
        <v>201506</v>
      </c>
      <c r="C435" s="12" t="s">
        <v>149</v>
      </c>
      <c r="D435" s="12" t="s">
        <v>9</v>
      </c>
      <c r="E435" s="12">
        <v>51913247.321314998</v>
      </c>
    </row>
    <row r="436" spans="1:5" x14ac:dyDescent="0.2">
      <c r="A436" s="13">
        <v>2015</v>
      </c>
      <c r="B436" s="13">
        <v>201509</v>
      </c>
      <c r="C436" s="10" t="s">
        <v>149</v>
      </c>
      <c r="D436" s="10" t="s">
        <v>9</v>
      </c>
      <c r="E436" s="10">
        <v>56643076.304787003</v>
      </c>
    </row>
    <row r="437" spans="1:5" x14ac:dyDescent="0.2">
      <c r="A437" s="14">
        <v>2015</v>
      </c>
      <c r="B437" s="14">
        <v>201512</v>
      </c>
      <c r="C437" s="12" t="s">
        <v>149</v>
      </c>
      <c r="D437" s="12" t="s">
        <v>9</v>
      </c>
      <c r="E437" s="12">
        <v>46756884.194857001</v>
      </c>
    </row>
    <row r="438" spans="1:5" x14ac:dyDescent="0.2">
      <c r="A438" s="13">
        <v>2016</v>
      </c>
      <c r="B438" s="13">
        <v>201603</v>
      </c>
      <c r="C438" s="10" t="s">
        <v>149</v>
      </c>
      <c r="D438" s="10" t="s">
        <v>9</v>
      </c>
      <c r="E438" s="10">
        <v>54030712.532889999</v>
      </c>
    </row>
    <row r="439" spans="1:5" x14ac:dyDescent="0.2">
      <c r="A439" s="14">
        <v>2016</v>
      </c>
      <c r="B439" s="14">
        <v>201606</v>
      </c>
      <c r="C439" s="12" t="s">
        <v>149</v>
      </c>
      <c r="D439" s="12" t="s">
        <v>9</v>
      </c>
      <c r="E439" s="12">
        <v>63781267.897522002</v>
      </c>
    </row>
    <row r="440" spans="1:5" x14ac:dyDescent="0.2">
      <c r="A440" s="13">
        <v>2016</v>
      </c>
      <c r="B440" s="13">
        <v>201609</v>
      </c>
      <c r="C440" s="10" t="s">
        <v>149</v>
      </c>
      <c r="D440" s="10" t="s">
        <v>9</v>
      </c>
      <c r="E440" s="10">
        <v>72603907.153454006</v>
      </c>
    </row>
    <row r="441" spans="1:5" x14ac:dyDescent="0.2">
      <c r="A441" s="14">
        <v>2016</v>
      </c>
      <c r="B441" s="14">
        <v>201612</v>
      </c>
      <c r="C441" s="12" t="s">
        <v>149</v>
      </c>
      <c r="D441" s="12" t="s">
        <v>9</v>
      </c>
      <c r="E441" s="12">
        <v>59580754.568650998</v>
      </c>
    </row>
    <row r="442" spans="1:5" x14ac:dyDescent="0.2">
      <c r="A442" s="13">
        <v>2017</v>
      </c>
      <c r="B442" s="13">
        <v>201703</v>
      </c>
      <c r="C442" s="10" t="s">
        <v>149</v>
      </c>
      <c r="D442" s="10" t="s">
        <v>9</v>
      </c>
      <c r="E442" s="10">
        <v>65714357.509649999</v>
      </c>
    </row>
    <row r="443" spans="1:5" x14ac:dyDescent="0.2">
      <c r="A443" s="14">
        <v>2017</v>
      </c>
      <c r="B443" s="14">
        <v>201706</v>
      </c>
      <c r="C443" s="12" t="s">
        <v>149</v>
      </c>
      <c r="D443" s="12" t="s">
        <v>9</v>
      </c>
      <c r="E443" s="12">
        <v>76124502.4375</v>
      </c>
    </row>
    <row r="444" spans="1:5" x14ac:dyDescent="0.2">
      <c r="A444" s="13">
        <v>2017</v>
      </c>
      <c r="B444" s="13">
        <v>201709</v>
      </c>
      <c r="C444" s="10" t="s">
        <v>149</v>
      </c>
      <c r="D444" s="10" t="s">
        <v>9</v>
      </c>
      <c r="E444" s="10">
        <v>81824643.025955006</v>
      </c>
    </row>
    <row r="445" spans="1:5" x14ac:dyDescent="0.2">
      <c r="A445" s="14">
        <v>2017</v>
      </c>
      <c r="B445" s="14">
        <v>201712</v>
      </c>
      <c r="C445" s="12" t="s">
        <v>149</v>
      </c>
      <c r="D445" s="12" t="s">
        <v>9</v>
      </c>
      <c r="E445" s="12">
        <v>61767011.369572997</v>
      </c>
    </row>
    <row r="446" spans="1:5" x14ac:dyDescent="0.2">
      <c r="A446" s="13">
        <v>2018</v>
      </c>
      <c r="B446" s="13">
        <v>201803</v>
      </c>
      <c r="C446" s="10" t="s">
        <v>149</v>
      </c>
      <c r="D446" s="10" t="s">
        <v>9</v>
      </c>
      <c r="E446" s="10">
        <v>65567281.149223998</v>
      </c>
    </row>
    <row r="447" spans="1:5" x14ac:dyDescent="0.2">
      <c r="A447" s="14">
        <v>2018</v>
      </c>
      <c r="B447" s="14">
        <v>201806</v>
      </c>
      <c r="C447" s="12" t="s">
        <v>149</v>
      </c>
      <c r="D447" s="12" t="s">
        <v>9</v>
      </c>
      <c r="E447" s="12">
        <v>73774587.507190004</v>
      </c>
    </row>
    <row r="448" spans="1:5" x14ac:dyDescent="0.2">
      <c r="A448" s="13">
        <v>2018</v>
      </c>
      <c r="B448" s="13">
        <v>201809</v>
      </c>
      <c r="C448" s="10" t="s">
        <v>149</v>
      </c>
      <c r="D448" s="10" t="s">
        <v>9</v>
      </c>
      <c r="E448" s="10">
        <v>76296086.057947993</v>
      </c>
    </row>
    <row r="449" spans="1:5" x14ac:dyDescent="0.2">
      <c r="A449" s="14">
        <v>2018</v>
      </c>
      <c r="B449" s="14">
        <v>201812</v>
      </c>
      <c r="C449" s="12" t="s">
        <v>149</v>
      </c>
      <c r="D449" s="12" t="s">
        <v>9</v>
      </c>
      <c r="E449" s="12">
        <v>57595856.202931002</v>
      </c>
    </row>
    <row r="450" spans="1:5" x14ac:dyDescent="0.2">
      <c r="A450" s="13">
        <v>2019</v>
      </c>
      <c r="B450" s="13">
        <v>201903</v>
      </c>
      <c r="C450" s="10" t="s">
        <v>149</v>
      </c>
      <c r="D450" s="10" t="s">
        <v>9</v>
      </c>
      <c r="E450" s="10">
        <v>60574481.676275998</v>
      </c>
    </row>
    <row r="451" spans="1:5" x14ac:dyDescent="0.2">
      <c r="A451" s="14">
        <v>2019</v>
      </c>
      <c r="B451" s="14">
        <v>201906</v>
      </c>
      <c r="C451" s="12" t="s">
        <v>149</v>
      </c>
      <c r="D451" s="12" t="s">
        <v>9</v>
      </c>
      <c r="E451" s="12">
        <v>70687587.237461999</v>
      </c>
    </row>
    <row r="452" spans="1:5" x14ac:dyDescent="0.2">
      <c r="A452" s="13">
        <v>2019</v>
      </c>
      <c r="B452" s="13">
        <v>201909</v>
      </c>
      <c r="C452" s="10" t="s">
        <v>149</v>
      </c>
      <c r="D452" s="10" t="s">
        <v>9</v>
      </c>
      <c r="E452" s="10">
        <v>69666952.838376001</v>
      </c>
    </row>
    <row r="453" spans="1:5" x14ac:dyDescent="0.2">
      <c r="A453" s="14">
        <v>2019</v>
      </c>
      <c r="B453" s="14">
        <v>201912</v>
      </c>
      <c r="C453" s="12" t="s">
        <v>149</v>
      </c>
      <c r="D453" s="12" t="s">
        <v>9</v>
      </c>
      <c r="E453" s="12">
        <v>50926083.264881</v>
      </c>
    </row>
    <row r="454" spans="1:5" x14ac:dyDescent="0.2">
      <c r="A454" s="13">
        <v>2020</v>
      </c>
      <c r="B454" s="13">
        <v>202003</v>
      </c>
      <c r="C454" s="10" t="s">
        <v>149</v>
      </c>
      <c r="D454" s="10" t="s">
        <v>9</v>
      </c>
      <c r="E454" s="10">
        <v>52221766.852623001</v>
      </c>
    </row>
    <row r="455" spans="1:5" x14ac:dyDescent="0.2">
      <c r="A455" s="14">
        <v>2020</v>
      </c>
      <c r="B455" s="14">
        <v>202006</v>
      </c>
      <c r="C455" s="12" t="s">
        <v>149</v>
      </c>
      <c r="D455" s="12" t="s">
        <v>9</v>
      </c>
      <c r="E455" s="12">
        <v>47208792.433830999</v>
      </c>
    </row>
    <row r="456" spans="1:5" x14ac:dyDescent="0.2">
      <c r="A456" s="13">
        <v>2020</v>
      </c>
      <c r="B456" s="13">
        <v>202009</v>
      </c>
      <c r="C456" s="10" t="s">
        <v>149</v>
      </c>
      <c r="D456" s="10" t="s">
        <v>9</v>
      </c>
      <c r="E456" s="10">
        <v>57886381.381480001</v>
      </c>
    </row>
    <row r="457" spans="1:5" x14ac:dyDescent="0.2">
      <c r="A457" s="14">
        <v>2020</v>
      </c>
      <c r="B457" s="14">
        <v>202012</v>
      </c>
      <c r="C457" s="12" t="s">
        <v>149</v>
      </c>
      <c r="D457" s="12" t="s">
        <v>9</v>
      </c>
      <c r="E457" s="12">
        <v>42617068.752558</v>
      </c>
    </row>
    <row r="458" spans="1:5" x14ac:dyDescent="0.2">
      <c r="A458" s="13">
        <v>2021</v>
      </c>
      <c r="B458" s="13">
        <v>202103</v>
      </c>
      <c r="C458" s="10" t="s">
        <v>149</v>
      </c>
      <c r="D458" s="10" t="s">
        <v>9</v>
      </c>
      <c r="E458" s="10">
        <v>40470336.744200997</v>
      </c>
    </row>
    <row r="459" spans="1:5" x14ac:dyDescent="0.2">
      <c r="A459" s="14">
        <v>2021</v>
      </c>
      <c r="B459" s="14">
        <v>202106</v>
      </c>
      <c r="C459" s="12" t="s">
        <v>149</v>
      </c>
      <c r="D459" s="12" t="s">
        <v>9</v>
      </c>
      <c r="E459" s="12">
        <v>41867410.493302003</v>
      </c>
    </row>
    <row r="460" spans="1:5" x14ac:dyDescent="0.2">
      <c r="A460" s="13">
        <v>2021</v>
      </c>
      <c r="B460" s="13">
        <v>202109</v>
      </c>
      <c r="C460" s="10" t="s">
        <v>149</v>
      </c>
      <c r="D460" s="10" t="s">
        <v>9</v>
      </c>
      <c r="E460" s="10">
        <v>43431210.568893</v>
      </c>
    </row>
    <row r="461" spans="1:5" x14ac:dyDescent="0.2">
      <c r="A461" s="14">
        <v>2021</v>
      </c>
      <c r="B461" s="14">
        <v>202112</v>
      </c>
      <c r="C461" s="12" t="s">
        <v>149</v>
      </c>
      <c r="D461" s="12" t="s">
        <v>9</v>
      </c>
      <c r="E461" s="12">
        <v>31172039.507506002</v>
      </c>
    </row>
    <row r="462" spans="1:5" x14ac:dyDescent="0.2">
      <c r="A462" s="13">
        <v>2022</v>
      </c>
      <c r="B462" s="13">
        <v>202203</v>
      </c>
      <c r="C462" s="10" t="s">
        <v>149</v>
      </c>
      <c r="D462" s="10" t="s">
        <v>9</v>
      </c>
      <c r="E462" s="10">
        <v>30161695.858490001</v>
      </c>
    </row>
    <row r="463" spans="1:5" x14ac:dyDescent="0.2">
      <c r="A463" s="14">
        <v>2022</v>
      </c>
      <c r="B463" s="14">
        <v>202206</v>
      </c>
      <c r="C463" s="12" t="s">
        <v>149</v>
      </c>
      <c r="D463" s="12" t="s">
        <v>9</v>
      </c>
      <c r="E463" s="12">
        <v>31663743.927251998</v>
      </c>
    </row>
    <row r="464" spans="1:5" x14ac:dyDescent="0.2">
      <c r="A464" s="13">
        <v>2022</v>
      </c>
      <c r="B464" s="13">
        <v>202209</v>
      </c>
      <c r="C464" s="10" t="s">
        <v>149</v>
      </c>
      <c r="D464" s="10" t="s">
        <v>9</v>
      </c>
      <c r="E464" s="10">
        <v>32122477.667801999</v>
      </c>
    </row>
    <row r="465" spans="1:5" x14ac:dyDescent="0.2">
      <c r="A465" s="14">
        <v>2022</v>
      </c>
      <c r="B465" s="14">
        <v>202212</v>
      </c>
      <c r="C465" s="12" t="s">
        <v>149</v>
      </c>
      <c r="D465" s="12" t="s">
        <v>9</v>
      </c>
      <c r="E465" s="12">
        <v>24550075.158422999</v>
      </c>
    </row>
    <row r="466" spans="1:5" x14ac:dyDescent="0.2">
      <c r="A466" s="13">
        <v>2023</v>
      </c>
      <c r="B466" s="13">
        <v>202303</v>
      </c>
      <c r="C466" s="10" t="s">
        <v>149</v>
      </c>
      <c r="D466" s="10" t="s">
        <v>9</v>
      </c>
      <c r="E466" s="10">
        <v>25046936.312468</v>
      </c>
    </row>
    <row r="467" spans="1:5" x14ac:dyDescent="0.2">
      <c r="A467" s="14">
        <v>2023</v>
      </c>
      <c r="B467" s="14">
        <v>202306</v>
      </c>
      <c r="C467" s="12" t="s">
        <v>149</v>
      </c>
      <c r="D467" s="12" t="s">
        <v>9</v>
      </c>
      <c r="E467" s="12">
        <v>26753954.386769</v>
      </c>
    </row>
    <row r="468" spans="1:5" x14ac:dyDescent="0.2">
      <c r="A468" s="13">
        <v>2009</v>
      </c>
      <c r="B468" s="13">
        <v>200903</v>
      </c>
      <c r="C468" s="10" t="s">
        <v>10</v>
      </c>
      <c r="D468" s="10" t="s">
        <v>8</v>
      </c>
      <c r="E468" s="10">
        <v>360124</v>
      </c>
    </row>
    <row r="469" spans="1:5" x14ac:dyDescent="0.2">
      <c r="A469" s="14">
        <v>2009</v>
      </c>
      <c r="B469" s="14">
        <v>200906</v>
      </c>
      <c r="C469" s="12" t="s">
        <v>10</v>
      </c>
      <c r="D469" s="12" t="s">
        <v>8</v>
      </c>
      <c r="E469" s="12">
        <v>368565.92</v>
      </c>
    </row>
    <row r="470" spans="1:5" x14ac:dyDescent="0.2">
      <c r="A470" s="13">
        <v>2009</v>
      </c>
      <c r="B470" s="13">
        <v>200909</v>
      </c>
      <c r="C470" s="10" t="s">
        <v>10</v>
      </c>
      <c r="D470" s="10" t="s">
        <v>8</v>
      </c>
      <c r="E470" s="10">
        <v>369433.04</v>
      </c>
    </row>
    <row r="471" spans="1:5" x14ac:dyDescent="0.2">
      <c r="A471" s="14">
        <v>2009</v>
      </c>
      <c r="B471" s="14">
        <v>200912</v>
      </c>
      <c r="C471" s="12" t="s">
        <v>10</v>
      </c>
      <c r="D471" s="12" t="s">
        <v>8</v>
      </c>
      <c r="E471" s="12">
        <v>300207</v>
      </c>
    </row>
    <row r="472" spans="1:5" x14ac:dyDescent="0.2">
      <c r="A472" s="13">
        <v>2010</v>
      </c>
      <c r="B472" s="13">
        <v>201003</v>
      </c>
      <c r="C472" s="10" t="s">
        <v>10</v>
      </c>
      <c r="D472" s="10" t="s">
        <v>8</v>
      </c>
      <c r="E472" s="10">
        <v>345344.19</v>
      </c>
    </row>
    <row r="473" spans="1:5" x14ac:dyDescent="0.2">
      <c r="A473" s="14">
        <v>2010</v>
      </c>
      <c r="B473" s="14">
        <v>201006</v>
      </c>
      <c r="C473" s="12" t="s">
        <v>10</v>
      </c>
      <c r="D473" s="12" t="s">
        <v>8</v>
      </c>
      <c r="E473" s="12">
        <v>359545.19</v>
      </c>
    </row>
    <row r="474" spans="1:5" x14ac:dyDescent="0.2">
      <c r="A474" s="13">
        <v>2010</v>
      </c>
      <c r="B474" s="13">
        <v>201009</v>
      </c>
      <c r="C474" s="10" t="s">
        <v>10</v>
      </c>
      <c r="D474" s="10" t="s">
        <v>8</v>
      </c>
      <c r="E474" s="10">
        <v>364094.5</v>
      </c>
    </row>
    <row r="475" spans="1:5" x14ac:dyDescent="0.2">
      <c r="A475" s="14">
        <v>2010</v>
      </c>
      <c r="B475" s="14">
        <v>201012</v>
      </c>
      <c r="C475" s="12" t="s">
        <v>10</v>
      </c>
      <c r="D475" s="12" t="s">
        <v>8</v>
      </c>
      <c r="E475" s="12">
        <v>304355.27</v>
      </c>
    </row>
    <row r="476" spans="1:5" x14ac:dyDescent="0.2">
      <c r="A476" s="13">
        <v>2011</v>
      </c>
      <c r="B476" s="13">
        <v>201103</v>
      </c>
      <c r="C476" s="10" t="s">
        <v>10</v>
      </c>
      <c r="D476" s="10" t="s">
        <v>8</v>
      </c>
      <c r="E476" s="10">
        <v>365320.19</v>
      </c>
    </row>
    <row r="477" spans="1:5" x14ac:dyDescent="0.2">
      <c r="A477" s="14">
        <v>2011</v>
      </c>
      <c r="B477" s="14">
        <v>201106</v>
      </c>
      <c r="C477" s="12" t="s">
        <v>10</v>
      </c>
      <c r="D477" s="12" t="s">
        <v>8</v>
      </c>
      <c r="E477" s="12">
        <v>386208.71</v>
      </c>
    </row>
    <row r="478" spans="1:5" x14ac:dyDescent="0.2">
      <c r="A478" s="13">
        <v>2011</v>
      </c>
      <c r="B478" s="13">
        <v>201109</v>
      </c>
      <c r="C478" s="10" t="s">
        <v>10</v>
      </c>
      <c r="D478" s="10" t="s">
        <v>8</v>
      </c>
      <c r="E478" s="10">
        <v>392100.21</v>
      </c>
    </row>
    <row r="479" spans="1:5" x14ac:dyDescent="0.2">
      <c r="A479" s="14">
        <v>2011</v>
      </c>
      <c r="B479" s="14">
        <v>201112</v>
      </c>
      <c r="C479" s="12" t="s">
        <v>10</v>
      </c>
      <c r="D479" s="12" t="s">
        <v>8</v>
      </c>
      <c r="E479" s="12">
        <v>324013.46000000002</v>
      </c>
    </row>
    <row r="480" spans="1:5" x14ac:dyDescent="0.2">
      <c r="A480" s="13">
        <v>2012</v>
      </c>
      <c r="B480" s="13">
        <v>201203</v>
      </c>
      <c r="C480" s="10" t="s">
        <v>10</v>
      </c>
      <c r="D480" s="10" t="s">
        <v>8</v>
      </c>
      <c r="E480" s="10">
        <v>380084.29</v>
      </c>
    </row>
    <row r="481" spans="1:5" x14ac:dyDescent="0.2">
      <c r="A481" s="14">
        <v>2012</v>
      </c>
      <c r="B481" s="14">
        <v>201206</v>
      </c>
      <c r="C481" s="12" t="s">
        <v>10</v>
      </c>
      <c r="D481" s="12" t="s">
        <v>8</v>
      </c>
      <c r="E481" s="12">
        <v>402318.61</v>
      </c>
    </row>
    <row r="482" spans="1:5" x14ac:dyDescent="0.2">
      <c r="A482" s="13">
        <v>2012</v>
      </c>
      <c r="B482" s="13">
        <v>201209</v>
      </c>
      <c r="C482" s="10" t="s">
        <v>10</v>
      </c>
      <c r="D482" s="10" t="s">
        <v>8</v>
      </c>
      <c r="E482" s="10">
        <v>403168.2</v>
      </c>
    </row>
    <row r="483" spans="1:5" x14ac:dyDescent="0.2">
      <c r="A483" s="14">
        <v>2012</v>
      </c>
      <c r="B483" s="14">
        <v>201212</v>
      </c>
      <c r="C483" s="12" t="s">
        <v>10</v>
      </c>
      <c r="D483" s="12" t="s">
        <v>8</v>
      </c>
      <c r="E483" s="12">
        <v>322133.65999999997</v>
      </c>
    </row>
    <row r="484" spans="1:5" x14ac:dyDescent="0.2">
      <c r="A484" s="13">
        <v>2013</v>
      </c>
      <c r="B484" s="13">
        <v>201303</v>
      </c>
      <c r="C484" s="10" t="s">
        <v>10</v>
      </c>
      <c r="D484" s="10" t="s">
        <v>8</v>
      </c>
      <c r="E484" s="10">
        <v>374841.21099599998</v>
      </c>
    </row>
    <row r="485" spans="1:5" x14ac:dyDescent="0.2">
      <c r="A485" s="14">
        <v>2013</v>
      </c>
      <c r="B485" s="14">
        <v>201306</v>
      </c>
      <c r="C485" s="12" t="s">
        <v>10</v>
      </c>
      <c r="D485" s="12" t="s">
        <v>8</v>
      </c>
      <c r="E485" s="12">
        <v>400629.87254100002</v>
      </c>
    </row>
    <row r="486" spans="1:5" x14ac:dyDescent="0.2">
      <c r="A486" s="13">
        <v>2013</v>
      </c>
      <c r="B486" s="13">
        <v>201309</v>
      </c>
      <c r="C486" s="10" t="s">
        <v>10</v>
      </c>
      <c r="D486" s="10" t="s">
        <v>8</v>
      </c>
      <c r="E486" s="10">
        <v>405157.55391000002</v>
      </c>
    </row>
    <row r="487" spans="1:5" x14ac:dyDescent="0.2">
      <c r="A487" s="14">
        <v>2013</v>
      </c>
      <c r="B487" s="14">
        <v>201312</v>
      </c>
      <c r="C487" s="12" t="s">
        <v>10</v>
      </c>
      <c r="D487" s="12" t="s">
        <v>8</v>
      </c>
      <c r="E487" s="12">
        <v>325603.62700899999</v>
      </c>
    </row>
    <row r="488" spans="1:5" x14ac:dyDescent="0.2">
      <c r="A488" s="13">
        <v>2014</v>
      </c>
      <c r="B488" s="13">
        <v>201403</v>
      </c>
      <c r="C488" s="10" t="s">
        <v>10</v>
      </c>
      <c r="D488" s="10" t="s">
        <v>8</v>
      </c>
      <c r="E488" s="10">
        <v>381923.72107099998</v>
      </c>
    </row>
    <row r="489" spans="1:5" x14ac:dyDescent="0.2">
      <c r="A489" s="14">
        <v>2014</v>
      </c>
      <c r="B489" s="14">
        <v>201406</v>
      </c>
      <c r="C489" s="12" t="s">
        <v>10</v>
      </c>
      <c r="D489" s="12" t="s">
        <v>8</v>
      </c>
      <c r="E489" s="12">
        <v>410556.59083300002</v>
      </c>
    </row>
    <row r="490" spans="1:5" x14ac:dyDescent="0.2">
      <c r="A490" s="13">
        <v>2014</v>
      </c>
      <c r="B490" s="13">
        <v>201409</v>
      </c>
      <c r="C490" s="10" t="s">
        <v>10</v>
      </c>
      <c r="D490" s="10" t="s">
        <v>8</v>
      </c>
      <c r="E490" s="10">
        <v>404826.92568300001</v>
      </c>
    </row>
    <row r="491" spans="1:5" x14ac:dyDescent="0.2">
      <c r="A491" s="14">
        <v>2014</v>
      </c>
      <c r="B491" s="14">
        <v>201412</v>
      </c>
      <c r="C491" s="12" t="s">
        <v>10</v>
      </c>
      <c r="D491" s="12" t="s">
        <v>8</v>
      </c>
      <c r="E491" s="12">
        <v>323517.53986299998</v>
      </c>
    </row>
    <row r="492" spans="1:5" x14ac:dyDescent="0.2">
      <c r="A492" s="13">
        <v>2015</v>
      </c>
      <c r="B492" s="13">
        <v>201503</v>
      </c>
      <c r="C492" s="10" t="s">
        <v>10</v>
      </c>
      <c r="D492" s="10" t="s">
        <v>8</v>
      </c>
      <c r="E492" s="10">
        <v>382401.02658200002</v>
      </c>
    </row>
    <row r="493" spans="1:5" x14ac:dyDescent="0.2">
      <c r="A493" s="14">
        <v>2015</v>
      </c>
      <c r="B493" s="14">
        <v>201506</v>
      </c>
      <c r="C493" s="12" t="s">
        <v>10</v>
      </c>
      <c r="D493" s="12" t="s">
        <v>8</v>
      </c>
      <c r="E493" s="12">
        <v>403707.84387899999</v>
      </c>
    </row>
    <row r="494" spans="1:5" x14ac:dyDescent="0.2">
      <c r="A494" s="13">
        <v>2015</v>
      </c>
      <c r="B494" s="13">
        <v>201509</v>
      </c>
      <c r="C494" s="10" t="s">
        <v>10</v>
      </c>
      <c r="D494" s="10" t="s">
        <v>8</v>
      </c>
      <c r="E494" s="10">
        <v>402565.04881900002</v>
      </c>
    </row>
    <row r="495" spans="1:5" x14ac:dyDescent="0.2">
      <c r="A495" s="14">
        <v>2015</v>
      </c>
      <c r="B495" s="14">
        <v>201512</v>
      </c>
      <c r="C495" s="12" t="s">
        <v>10</v>
      </c>
      <c r="D495" s="12" t="s">
        <v>8</v>
      </c>
      <c r="E495" s="12">
        <v>316404.73988499999</v>
      </c>
    </row>
    <row r="496" spans="1:5" x14ac:dyDescent="0.2">
      <c r="A496" s="13">
        <v>2016</v>
      </c>
      <c r="B496" s="13">
        <v>201603</v>
      </c>
      <c r="C496" s="10" t="s">
        <v>10</v>
      </c>
      <c r="D496" s="10" t="s">
        <v>8</v>
      </c>
      <c r="E496" s="10">
        <v>368917.63673600001</v>
      </c>
    </row>
    <row r="497" spans="1:5" x14ac:dyDescent="0.2">
      <c r="A497" s="14">
        <v>2016</v>
      </c>
      <c r="B497" s="14">
        <v>201606</v>
      </c>
      <c r="C497" s="12" t="s">
        <v>10</v>
      </c>
      <c r="D497" s="12" t="s">
        <v>8</v>
      </c>
      <c r="E497" s="12">
        <v>413621.95698100002</v>
      </c>
    </row>
    <row r="498" spans="1:5" x14ac:dyDescent="0.2">
      <c r="A498" s="13">
        <v>2016</v>
      </c>
      <c r="B498" s="13">
        <v>201609</v>
      </c>
      <c r="C498" s="10" t="s">
        <v>10</v>
      </c>
      <c r="D498" s="10" t="s">
        <v>8</v>
      </c>
      <c r="E498" s="10">
        <v>426814.892559</v>
      </c>
    </row>
    <row r="499" spans="1:5" x14ac:dyDescent="0.2">
      <c r="A499" s="14">
        <v>2016</v>
      </c>
      <c r="B499" s="14">
        <v>201612</v>
      </c>
      <c r="C499" s="12" t="s">
        <v>10</v>
      </c>
      <c r="D499" s="12" t="s">
        <v>8</v>
      </c>
      <c r="E499" s="12">
        <v>328814.81284600002</v>
      </c>
    </row>
    <row r="500" spans="1:5" x14ac:dyDescent="0.2">
      <c r="A500" s="13">
        <v>2017</v>
      </c>
      <c r="B500" s="13">
        <v>201703</v>
      </c>
      <c r="C500" s="10" t="s">
        <v>10</v>
      </c>
      <c r="D500" s="10" t="s">
        <v>8</v>
      </c>
      <c r="E500" s="10">
        <v>389319.59063799999</v>
      </c>
    </row>
    <row r="501" spans="1:5" x14ac:dyDescent="0.2">
      <c r="A501" s="14">
        <v>2017</v>
      </c>
      <c r="B501" s="14">
        <v>201706</v>
      </c>
      <c r="C501" s="12" t="s">
        <v>10</v>
      </c>
      <c r="D501" s="12" t="s">
        <v>8</v>
      </c>
      <c r="E501" s="12">
        <v>418107.59946100001</v>
      </c>
    </row>
    <row r="502" spans="1:5" x14ac:dyDescent="0.2">
      <c r="A502" s="13">
        <v>2017</v>
      </c>
      <c r="B502" s="13">
        <v>201709</v>
      </c>
      <c r="C502" s="10" t="s">
        <v>10</v>
      </c>
      <c r="D502" s="10" t="s">
        <v>8</v>
      </c>
      <c r="E502" s="10">
        <v>418882.913359</v>
      </c>
    </row>
    <row r="503" spans="1:5" x14ac:dyDescent="0.2">
      <c r="A503" s="14">
        <v>2017</v>
      </c>
      <c r="B503" s="14">
        <v>201712</v>
      </c>
      <c r="C503" s="12" t="s">
        <v>10</v>
      </c>
      <c r="D503" s="12" t="s">
        <v>8</v>
      </c>
      <c r="E503" s="12">
        <v>321528.38049499999</v>
      </c>
    </row>
    <row r="504" spans="1:5" x14ac:dyDescent="0.2">
      <c r="A504" s="13">
        <v>2018</v>
      </c>
      <c r="B504" s="13">
        <v>201803</v>
      </c>
      <c r="C504" s="10" t="s">
        <v>10</v>
      </c>
      <c r="D504" s="10" t="s">
        <v>8</v>
      </c>
      <c r="E504" s="10">
        <v>387077.70224700001</v>
      </c>
    </row>
    <row r="505" spans="1:5" x14ac:dyDescent="0.2">
      <c r="A505" s="14">
        <v>2018</v>
      </c>
      <c r="B505" s="14">
        <v>201806</v>
      </c>
      <c r="C505" s="12" t="s">
        <v>10</v>
      </c>
      <c r="D505" s="12" t="s">
        <v>8</v>
      </c>
      <c r="E505" s="12">
        <v>420647.81800700002</v>
      </c>
    </row>
    <row r="506" spans="1:5" x14ac:dyDescent="0.2">
      <c r="A506" s="13">
        <v>2018</v>
      </c>
      <c r="B506" s="13">
        <v>201809</v>
      </c>
      <c r="C506" s="10" t="s">
        <v>10</v>
      </c>
      <c r="D506" s="10" t="s">
        <v>8</v>
      </c>
      <c r="E506" s="10">
        <v>434698.03581999999</v>
      </c>
    </row>
    <row r="507" spans="1:5" x14ac:dyDescent="0.2">
      <c r="A507" s="14">
        <v>2018</v>
      </c>
      <c r="B507" s="14">
        <v>201812</v>
      </c>
      <c r="C507" s="12" t="s">
        <v>10</v>
      </c>
      <c r="D507" s="12" t="s">
        <v>8</v>
      </c>
      <c r="E507" s="12">
        <v>341588.21882499999</v>
      </c>
    </row>
    <row r="508" spans="1:5" x14ac:dyDescent="0.2">
      <c r="A508" s="13">
        <v>2019</v>
      </c>
      <c r="B508" s="13">
        <v>201903</v>
      </c>
      <c r="C508" s="10" t="s">
        <v>10</v>
      </c>
      <c r="D508" s="10" t="s">
        <v>8</v>
      </c>
      <c r="E508" s="10">
        <v>411251.68582000001</v>
      </c>
    </row>
    <row r="509" spans="1:5" x14ac:dyDescent="0.2">
      <c r="A509" s="14">
        <v>2019</v>
      </c>
      <c r="B509" s="14">
        <v>201906</v>
      </c>
      <c r="C509" s="12" t="s">
        <v>10</v>
      </c>
      <c r="D509" s="12" t="s">
        <v>8</v>
      </c>
      <c r="E509" s="12">
        <v>458974.173488</v>
      </c>
    </row>
    <row r="510" spans="1:5" x14ac:dyDescent="0.2">
      <c r="A510" s="13">
        <v>2019</v>
      </c>
      <c r="B510" s="13">
        <v>201909</v>
      </c>
      <c r="C510" s="10" t="s">
        <v>10</v>
      </c>
      <c r="D510" s="10" t="s">
        <v>8</v>
      </c>
      <c r="E510" s="10">
        <v>478457.99875899998</v>
      </c>
    </row>
    <row r="511" spans="1:5" x14ac:dyDescent="0.2">
      <c r="A511" s="14">
        <v>2019</v>
      </c>
      <c r="B511" s="14">
        <v>201912</v>
      </c>
      <c r="C511" s="12" t="s">
        <v>10</v>
      </c>
      <c r="D511" s="12" t="s">
        <v>8</v>
      </c>
      <c r="E511" s="12">
        <v>386420.48133600003</v>
      </c>
    </row>
    <row r="512" spans="1:5" x14ac:dyDescent="0.2">
      <c r="A512" s="13">
        <v>2020</v>
      </c>
      <c r="B512" s="13">
        <v>202003</v>
      </c>
      <c r="C512" s="10" t="s">
        <v>10</v>
      </c>
      <c r="D512" s="10" t="s">
        <v>8</v>
      </c>
      <c r="E512" s="10">
        <v>451473.52164699999</v>
      </c>
    </row>
    <row r="513" spans="1:5" x14ac:dyDescent="0.2">
      <c r="A513" s="14">
        <v>2020</v>
      </c>
      <c r="B513" s="14">
        <v>202006</v>
      </c>
      <c r="C513" s="12" t="s">
        <v>10</v>
      </c>
      <c r="D513" s="12" t="s">
        <v>8</v>
      </c>
      <c r="E513" s="12">
        <v>483407.593069</v>
      </c>
    </row>
    <row r="514" spans="1:5" x14ac:dyDescent="0.2">
      <c r="A514" s="13">
        <v>2020</v>
      </c>
      <c r="B514" s="13">
        <v>202009</v>
      </c>
      <c r="C514" s="10" t="s">
        <v>10</v>
      </c>
      <c r="D514" s="10" t="s">
        <v>8</v>
      </c>
      <c r="E514" s="10">
        <v>522250.06526300003</v>
      </c>
    </row>
    <row r="515" spans="1:5" x14ac:dyDescent="0.2">
      <c r="A515" s="14">
        <v>2020</v>
      </c>
      <c r="B515" s="14">
        <v>202012</v>
      </c>
      <c r="C515" s="12" t="s">
        <v>10</v>
      </c>
      <c r="D515" s="12" t="s">
        <v>8</v>
      </c>
      <c r="E515" s="12">
        <v>404689.32677799999</v>
      </c>
    </row>
    <row r="516" spans="1:5" x14ac:dyDescent="0.2">
      <c r="A516" s="13">
        <v>2021</v>
      </c>
      <c r="B516" s="13">
        <v>202103</v>
      </c>
      <c r="C516" s="10" t="s">
        <v>10</v>
      </c>
      <c r="D516" s="10" t="s">
        <v>8</v>
      </c>
      <c r="E516" s="10">
        <v>468400.199677</v>
      </c>
    </row>
    <row r="517" spans="1:5" x14ac:dyDescent="0.2">
      <c r="A517" s="14">
        <v>2021</v>
      </c>
      <c r="B517" s="14">
        <v>202106</v>
      </c>
      <c r="C517" s="12" t="s">
        <v>10</v>
      </c>
      <c r="D517" s="12" t="s">
        <v>8</v>
      </c>
      <c r="E517" s="12">
        <v>509764.25859699998</v>
      </c>
    </row>
    <row r="518" spans="1:5" x14ac:dyDescent="0.2">
      <c r="A518" s="13">
        <v>2021</v>
      </c>
      <c r="B518" s="13">
        <v>202109</v>
      </c>
      <c r="C518" s="10" t="s">
        <v>10</v>
      </c>
      <c r="D518" s="10" t="s">
        <v>8</v>
      </c>
      <c r="E518" s="10">
        <v>561028.64731499995</v>
      </c>
    </row>
    <row r="519" spans="1:5" x14ac:dyDescent="0.2">
      <c r="A519" s="14">
        <v>2021</v>
      </c>
      <c r="B519" s="14">
        <v>202112</v>
      </c>
      <c r="C519" s="12" t="s">
        <v>10</v>
      </c>
      <c r="D519" s="12" t="s">
        <v>8</v>
      </c>
      <c r="E519" s="12">
        <v>434376.37497900001</v>
      </c>
    </row>
    <row r="520" spans="1:5" x14ac:dyDescent="0.2">
      <c r="A520" s="13">
        <v>2022</v>
      </c>
      <c r="B520" s="13">
        <v>202203</v>
      </c>
      <c r="C520" s="10" t="s">
        <v>10</v>
      </c>
      <c r="D520" s="10" t="s">
        <v>8</v>
      </c>
      <c r="E520" s="10">
        <v>495201.95608799998</v>
      </c>
    </row>
    <row r="521" spans="1:5" x14ac:dyDescent="0.2">
      <c r="A521" s="14">
        <v>2022</v>
      </c>
      <c r="B521" s="14">
        <v>202206</v>
      </c>
      <c r="C521" s="12" t="s">
        <v>10</v>
      </c>
      <c r="D521" s="12" t="s">
        <v>8</v>
      </c>
      <c r="E521" s="12">
        <v>530993.37397299998</v>
      </c>
    </row>
    <row r="522" spans="1:5" x14ac:dyDescent="0.2">
      <c r="A522" s="13">
        <v>2022</v>
      </c>
      <c r="B522" s="13">
        <v>202209</v>
      </c>
      <c r="C522" s="10" t="s">
        <v>10</v>
      </c>
      <c r="D522" s="10" t="s">
        <v>8</v>
      </c>
      <c r="E522" s="10">
        <v>576306.52982399997</v>
      </c>
    </row>
    <row r="523" spans="1:5" x14ac:dyDescent="0.2">
      <c r="A523" s="14">
        <v>2022</v>
      </c>
      <c r="B523" s="14">
        <v>202212</v>
      </c>
      <c r="C523" s="12" t="s">
        <v>10</v>
      </c>
      <c r="D523" s="12" t="s">
        <v>8</v>
      </c>
      <c r="E523" s="12">
        <v>439149.89961899997</v>
      </c>
    </row>
    <row r="524" spans="1:5" x14ac:dyDescent="0.2">
      <c r="A524" s="13">
        <v>2023</v>
      </c>
      <c r="B524" s="13">
        <v>202303</v>
      </c>
      <c r="C524" s="10" t="s">
        <v>10</v>
      </c>
      <c r="D524" s="10" t="s">
        <v>8</v>
      </c>
      <c r="E524" s="10">
        <v>511088.59963399998</v>
      </c>
    </row>
    <row r="525" spans="1:5" x14ac:dyDescent="0.2">
      <c r="A525" s="14">
        <v>2023</v>
      </c>
      <c r="B525" s="14">
        <v>202306</v>
      </c>
      <c r="C525" s="12" t="s">
        <v>10</v>
      </c>
      <c r="D525" s="12" t="s">
        <v>8</v>
      </c>
      <c r="E525" s="12">
        <v>542582.66942000005</v>
      </c>
    </row>
    <row r="526" spans="1:5" x14ac:dyDescent="0.2">
      <c r="A526" s="13">
        <v>2009</v>
      </c>
      <c r="B526" s="13">
        <v>200903</v>
      </c>
      <c r="C526" s="10" t="s">
        <v>10</v>
      </c>
      <c r="D526" s="10" t="s">
        <v>9</v>
      </c>
      <c r="E526" s="10">
        <v>79939</v>
      </c>
    </row>
    <row r="527" spans="1:5" x14ac:dyDescent="0.2">
      <c r="A527" s="14">
        <v>2009</v>
      </c>
      <c r="B527" s="14">
        <v>200906</v>
      </c>
      <c r="C527" s="12" t="s">
        <v>10</v>
      </c>
      <c r="D527" s="12" t="s">
        <v>9</v>
      </c>
      <c r="E527" s="12">
        <v>88783</v>
      </c>
    </row>
    <row r="528" spans="1:5" x14ac:dyDescent="0.2">
      <c r="A528" s="13">
        <v>2009</v>
      </c>
      <c r="B528" s="13">
        <v>200909</v>
      </c>
      <c r="C528" s="10" t="s">
        <v>10</v>
      </c>
      <c r="D528" s="10" t="s">
        <v>9</v>
      </c>
      <c r="E528" s="10">
        <v>87853</v>
      </c>
    </row>
    <row r="529" spans="1:5" x14ac:dyDescent="0.2">
      <c r="A529" s="14">
        <v>2009</v>
      </c>
      <c r="B529" s="14">
        <v>200912</v>
      </c>
      <c r="C529" s="12" t="s">
        <v>10</v>
      </c>
      <c r="D529" s="12" t="s">
        <v>9</v>
      </c>
      <c r="E529" s="12">
        <v>73762</v>
      </c>
    </row>
    <row r="530" spans="1:5" x14ac:dyDescent="0.2">
      <c r="A530" s="13">
        <v>2010</v>
      </c>
      <c r="B530" s="13">
        <v>201003</v>
      </c>
      <c r="C530" s="10" t="s">
        <v>10</v>
      </c>
      <c r="D530" s="10" t="s">
        <v>9</v>
      </c>
      <c r="E530" s="10">
        <v>74512</v>
      </c>
    </row>
    <row r="531" spans="1:5" x14ac:dyDescent="0.2">
      <c r="A531" s="14">
        <v>2010</v>
      </c>
      <c r="B531" s="14">
        <v>201006</v>
      </c>
      <c r="C531" s="12" t="s">
        <v>10</v>
      </c>
      <c r="D531" s="12" t="s">
        <v>9</v>
      </c>
      <c r="E531" s="12">
        <v>84592</v>
      </c>
    </row>
    <row r="532" spans="1:5" x14ac:dyDescent="0.2">
      <c r="A532" s="13">
        <v>2010</v>
      </c>
      <c r="B532" s="13">
        <v>201009</v>
      </c>
      <c r="C532" s="10" t="s">
        <v>10</v>
      </c>
      <c r="D532" s="10" t="s">
        <v>9</v>
      </c>
      <c r="E532" s="10">
        <v>86161</v>
      </c>
    </row>
    <row r="533" spans="1:5" x14ac:dyDescent="0.2">
      <c r="A533" s="14">
        <v>2010</v>
      </c>
      <c r="B533" s="14">
        <v>201012</v>
      </c>
      <c r="C533" s="12" t="s">
        <v>10</v>
      </c>
      <c r="D533" s="12" t="s">
        <v>9</v>
      </c>
      <c r="E533" s="12">
        <v>75174</v>
      </c>
    </row>
    <row r="534" spans="1:5" x14ac:dyDescent="0.2">
      <c r="A534" s="13">
        <v>2011</v>
      </c>
      <c r="B534" s="13">
        <v>201103</v>
      </c>
      <c r="C534" s="10" t="s">
        <v>10</v>
      </c>
      <c r="D534" s="10" t="s">
        <v>9</v>
      </c>
      <c r="E534" s="10">
        <v>79710</v>
      </c>
    </row>
    <row r="535" spans="1:5" x14ac:dyDescent="0.2">
      <c r="A535" s="14">
        <v>2011</v>
      </c>
      <c r="B535" s="14">
        <v>201106</v>
      </c>
      <c r="C535" s="12" t="s">
        <v>10</v>
      </c>
      <c r="D535" s="12" t="s">
        <v>9</v>
      </c>
      <c r="E535" s="12">
        <v>90396</v>
      </c>
    </row>
    <row r="536" spans="1:5" x14ac:dyDescent="0.2">
      <c r="A536" s="13">
        <v>2011</v>
      </c>
      <c r="B536" s="13">
        <v>201109</v>
      </c>
      <c r="C536" s="10" t="s">
        <v>10</v>
      </c>
      <c r="D536" s="10" t="s">
        <v>9</v>
      </c>
      <c r="E536" s="10">
        <v>92640</v>
      </c>
    </row>
    <row r="537" spans="1:5" x14ac:dyDescent="0.2">
      <c r="A537" s="14">
        <v>2011</v>
      </c>
      <c r="B537" s="14">
        <v>201112</v>
      </c>
      <c r="C537" s="12" t="s">
        <v>10</v>
      </c>
      <c r="D537" s="12" t="s">
        <v>9</v>
      </c>
      <c r="E537" s="12">
        <v>78626</v>
      </c>
    </row>
    <row r="538" spans="1:5" x14ac:dyDescent="0.2">
      <c r="A538" s="13">
        <v>2012</v>
      </c>
      <c r="B538" s="13">
        <v>201203</v>
      </c>
      <c r="C538" s="10" t="s">
        <v>10</v>
      </c>
      <c r="D538" s="10" t="s">
        <v>9</v>
      </c>
      <c r="E538" s="10">
        <v>80314</v>
      </c>
    </row>
    <row r="539" spans="1:5" x14ac:dyDescent="0.2">
      <c r="A539" s="14">
        <v>2012</v>
      </c>
      <c r="B539" s="14">
        <v>201206</v>
      </c>
      <c r="C539" s="12" t="s">
        <v>10</v>
      </c>
      <c r="D539" s="12" t="s">
        <v>9</v>
      </c>
      <c r="E539" s="12">
        <v>90150</v>
      </c>
    </row>
    <row r="540" spans="1:5" x14ac:dyDescent="0.2">
      <c r="A540" s="13">
        <v>2012</v>
      </c>
      <c r="B540" s="13">
        <v>201209</v>
      </c>
      <c r="C540" s="10" t="s">
        <v>10</v>
      </c>
      <c r="D540" s="10" t="s">
        <v>9</v>
      </c>
      <c r="E540" s="10">
        <v>92670.005799999999</v>
      </c>
    </row>
    <row r="541" spans="1:5" x14ac:dyDescent="0.2">
      <c r="A541" s="14">
        <v>2012</v>
      </c>
      <c r="B541" s="14">
        <v>201212</v>
      </c>
      <c r="C541" s="12" t="s">
        <v>10</v>
      </c>
      <c r="D541" s="12" t="s">
        <v>9</v>
      </c>
      <c r="E541" s="12">
        <v>75195.414000000004</v>
      </c>
    </row>
    <row r="542" spans="1:5" x14ac:dyDescent="0.2">
      <c r="A542" s="13">
        <v>2013</v>
      </c>
      <c r="B542" s="13">
        <v>201303</v>
      </c>
      <c r="C542" s="10" t="s">
        <v>10</v>
      </c>
      <c r="D542" s="10" t="s">
        <v>9</v>
      </c>
      <c r="E542" s="10">
        <v>72704.724027999997</v>
      </c>
    </row>
    <row r="543" spans="1:5" x14ac:dyDescent="0.2">
      <c r="A543" s="14">
        <v>2013</v>
      </c>
      <c r="B543" s="14">
        <v>201306</v>
      </c>
      <c r="C543" s="12" t="s">
        <v>10</v>
      </c>
      <c r="D543" s="12" t="s">
        <v>9</v>
      </c>
      <c r="E543" s="12">
        <v>84288.978386000003</v>
      </c>
    </row>
    <row r="544" spans="1:5" x14ac:dyDescent="0.2">
      <c r="A544" s="13">
        <v>2013</v>
      </c>
      <c r="B544" s="13">
        <v>201309</v>
      </c>
      <c r="C544" s="10" t="s">
        <v>10</v>
      </c>
      <c r="D544" s="10" t="s">
        <v>9</v>
      </c>
      <c r="E544" s="10">
        <v>86803.217323000004</v>
      </c>
    </row>
    <row r="545" spans="1:5" x14ac:dyDescent="0.2">
      <c r="A545" s="14">
        <v>2013</v>
      </c>
      <c r="B545" s="14">
        <v>201312</v>
      </c>
      <c r="C545" s="12" t="s">
        <v>10</v>
      </c>
      <c r="D545" s="12" t="s">
        <v>9</v>
      </c>
      <c r="E545" s="12">
        <v>69279.507935999995</v>
      </c>
    </row>
    <row r="546" spans="1:5" x14ac:dyDescent="0.2">
      <c r="A546" s="13">
        <v>2014</v>
      </c>
      <c r="B546" s="13">
        <v>201403</v>
      </c>
      <c r="C546" s="10" t="s">
        <v>10</v>
      </c>
      <c r="D546" s="10" t="s">
        <v>9</v>
      </c>
      <c r="E546" s="10">
        <v>70828.355869000006</v>
      </c>
    </row>
    <row r="547" spans="1:5" x14ac:dyDescent="0.2">
      <c r="A547" s="14">
        <v>2014</v>
      </c>
      <c r="B547" s="14">
        <v>201406</v>
      </c>
      <c r="C547" s="12" t="s">
        <v>10</v>
      </c>
      <c r="D547" s="12" t="s">
        <v>9</v>
      </c>
      <c r="E547" s="12">
        <v>84424.654634999999</v>
      </c>
    </row>
    <row r="548" spans="1:5" x14ac:dyDescent="0.2">
      <c r="A548" s="13">
        <v>2014</v>
      </c>
      <c r="B548" s="13">
        <v>201409</v>
      </c>
      <c r="C548" s="10" t="s">
        <v>10</v>
      </c>
      <c r="D548" s="10" t="s">
        <v>9</v>
      </c>
      <c r="E548" s="10">
        <v>84002.225516999999</v>
      </c>
    </row>
    <row r="549" spans="1:5" x14ac:dyDescent="0.2">
      <c r="A549" s="14">
        <v>2014</v>
      </c>
      <c r="B549" s="14">
        <v>201412</v>
      </c>
      <c r="C549" s="12" t="s">
        <v>10</v>
      </c>
      <c r="D549" s="12" t="s">
        <v>9</v>
      </c>
      <c r="E549" s="12">
        <v>66055.699668000001</v>
      </c>
    </row>
    <row r="550" spans="1:5" x14ac:dyDescent="0.2">
      <c r="A550" s="13">
        <v>2015</v>
      </c>
      <c r="B550" s="13">
        <v>201503</v>
      </c>
      <c r="C550" s="10" t="s">
        <v>10</v>
      </c>
      <c r="D550" s="10" t="s">
        <v>9</v>
      </c>
      <c r="E550" s="10">
        <v>67717.698428000003</v>
      </c>
    </row>
    <row r="551" spans="1:5" x14ac:dyDescent="0.2">
      <c r="A551" s="14">
        <v>2015</v>
      </c>
      <c r="B551" s="14">
        <v>201506</v>
      </c>
      <c r="C551" s="12" t="s">
        <v>10</v>
      </c>
      <c r="D551" s="12" t="s">
        <v>9</v>
      </c>
      <c r="E551" s="12">
        <v>79595.357178000006</v>
      </c>
    </row>
    <row r="552" spans="1:5" x14ac:dyDescent="0.2">
      <c r="A552" s="13">
        <v>2015</v>
      </c>
      <c r="B552" s="13">
        <v>201509</v>
      </c>
      <c r="C552" s="10" t="s">
        <v>10</v>
      </c>
      <c r="D552" s="10" t="s">
        <v>9</v>
      </c>
      <c r="E552" s="10">
        <v>81267.202504000001</v>
      </c>
    </row>
    <row r="553" spans="1:5" x14ac:dyDescent="0.2">
      <c r="A553" s="14">
        <v>2015</v>
      </c>
      <c r="B553" s="14">
        <v>201512</v>
      </c>
      <c r="C553" s="12" t="s">
        <v>10</v>
      </c>
      <c r="D553" s="12" t="s">
        <v>9</v>
      </c>
      <c r="E553" s="12">
        <v>65705.562479999993</v>
      </c>
    </row>
    <row r="554" spans="1:5" x14ac:dyDescent="0.2">
      <c r="A554" s="13">
        <v>2016</v>
      </c>
      <c r="B554" s="13">
        <v>201603</v>
      </c>
      <c r="C554" s="10" t="s">
        <v>10</v>
      </c>
      <c r="D554" s="10" t="s">
        <v>9</v>
      </c>
      <c r="E554" s="10">
        <v>65748.122596999994</v>
      </c>
    </row>
    <row r="555" spans="1:5" x14ac:dyDescent="0.2">
      <c r="A555" s="14">
        <v>2016</v>
      </c>
      <c r="B555" s="14">
        <v>201606</v>
      </c>
      <c r="C555" s="12" t="s">
        <v>10</v>
      </c>
      <c r="D555" s="12" t="s">
        <v>9</v>
      </c>
      <c r="E555" s="12">
        <v>78397.593133000002</v>
      </c>
    </row>
    <row r="556" spans="1:5" x14ac:dyDescent="0.2">
      <c r="A556" s="13">
        <v>2016</v>
      </c>
      <c r="B556" s="13">
        <v>201609</v>
      </c>
      <c r="C556" s="10" t="s">
        <v>10</v>
      </c>
      <c r="D556" s="10" t="s">
        <v>9</v>
      </c>
      <c r="E556" s="10">
        <v>82829.972773000001</v>
      </c>
    </row>
    <row r="557" spans="1:5" x14ac:dyDescent="0.2">
      <c r="A557" s="14">
        <v>2016</v>
      </c>
      <c r="B557" s="14">
        <v>201612</v>
      </c>
      <c r="C557" s="12" t="s">
        <v>10</v>
      </c>
      <c r="D557" s="12" t="s">
        <v>9</v>
      </c>
      <c r="E557" s="12">
        <v>68084.766426000002</v>
      </c>
    </row>
    <row r="558" spans="1:5" x14ac:dyDescent="0.2">
      <c r="A558" s="13">
        <v>2017</v>
      </c>
      <c r="B558" s="13">
        <v>201703</v>
      </c>
      <c r="C558" s="10" t="s">
        <v>10</v>
      </c>
      <c r="D558" s="10" t="s">
        <v>9</v>
      </c>
      <c r="E558" s="10">
        <v>71382.708582000007</v>
      </c>
    </row>
    <row r="559" spans="1:5" x14ac:dyDescent="0.2">
      <c r="A559" s="14">
        <v>2017</v>
      </c>
      <c r="B559" s="14">
        <v>201706</v>
      </c>
      <c r="C559" s="12" t="s">
        <v>10</v>
      </c>
      <c r="D559" s="12" t="s">
        <v>9</v>
      </c>
      <c r="E559" s="12">
        <v>83271.582848999999</v>
      </c>
    </row>
    <row r="560" spans="1:5" x14ac:dyDescent="0.2">
      <c r="A560" s="13">
        <v>2017</v>
      </c>
      <c r="B560" s="13">
        <v>201709</v>
      </c>
      <c r="C560" s="10" t="s">
        <v>10</v>
      </c>
      <c r="D560" s="10" t="s">
        <v>9</v>
      </c>
      <c r="E560" s="10">
        <v>87433.348461999994</v>
      </c>
    </row>
    <row r="561" spans="1:5" x14ac:dyDescent="0.2">
      <c r="A561" s="14">
        <v>2017</v>
      </c>
      <c r="B561" s="14">
        <v>201712</v>
      </c>
      <c r="C561" s="12" t="s">
        <v>10</v>
      </c>
      <c r="D561" s="12" t="s">
        <v>9</v>
      </c>
      <c r="E561" s="12">
        <v>68858.216801999995</v>
      </c>
    </row>
    <row r="562" spans="1:5" x14ac:dyDescent="0.2">
      <c r="A562" s="13">
        <v>2018</v>
      </c>
      <c r="B562" s="13">
        <v>201803</v>
      </c>
      <c r="C562" s="10" t="s">
        <v>10</v>
      </c>
      <c r="D562" s="10" t="s">
        <v>9</v>
      </c>
      <c r="E562" s="10">
        <v>74038.391407000003</v>
      </c>
    </row>
    <row r="563" spans="1:5" x14ac:dyDescent="0.2">
      <c r="A563" s="14">
        <v>2018</v>
      </c>
      <c r="B563" s="14">
        <v>201806</v>
      </c>
      <c r="C563" s="12" t="s">
        <v>10</v>
      </c>
      <c r="D563" s="12" t="s">
        <v>9</v>
      </c>
      <c r="E563" s="12">
        <v>83028.245894000007</v>
      </c>
    </row>
    <row r="564" spans="1:5" x14ac:dyDescent="0.2">
      <c r="A564" s="13">
        <v>2018</v>
      </c>
      <c r="B564" s="13">
        <v>201809</v>
      </c>
      <c r="C564" s="10" t="s">
        <v>10</v>
      </c>
      <c r="D564" s="10" t="s">
        <v>9</v>
      </c>
      <c r="E564" s="10">
        <v>85994.759743999995</v>
      </c>
    </row>
    <row r="565" spans="1:5" x14ac:dyDescent="0.2">
      <c r="A565" s="14">
        <v>2018</v>
      </c>
      <c r="B565" s="14">
        <v>201812</v>
      </c>
      <c r="C565" s="12" t="s">
        <v>10</v>
      </c>
      <c r="D565" s="12" t="s">
        <v>9</v>
      </c>
      <c r="E565" s="12">
        <v>67865.162484999993</v>
      </c>
    </row>
    <row r="566" spans="1:5" x14ac:dyDescent="0.2">
      <c r="A566" s="13">
        <v>2019</v>
      </c>
      <c r="B566" s="13">
        <v>201903</v>
      </c>
      <c r="C566" s="10" t="s">
        <v>10</v>
      </c>
      <c r="D566" s="10" t="s">
        <v>9</v>
      </c>
      <c r="E566" s="10">
        <v>72531.608051999996</v>
      </c>
    </row>
    <row r="567" spans="1:5" x14ac:dyDescent="0.2">
      <c r="A567" s="14">
        <v>2019</v>
      </c>
      <c r="B567" s="14">
        <v>201906</v>
      </c>
      <c r="C567" s="12" t="s">
        <v>10</v>
      </c>
      <c r="D567" s="12" t="s">
        <v>9</v>
      </c>
      <c r="E567" s="12">
        <v>85827.962752000007</v>
      </c>
    </row>
    <row r="568" spans="1:5" x14ac:dyDescent="0.2">
      <c r="A568" s="13">
        <v>2019</v>
      </c>
      <c r="B568" s="13">
        <v>201909</v>
      </c>
      <c r="C568" s="10" t="s">
        <v>10</v>
      </c>
      <c r="D568" s="10" t="s">
        <v>9</v>
      </c>
      <c r="E568" s="10">
        <v>85809.349107000002</v>
      </c>
    </row>
    <row r="569" spans="1:5" x14ac:dyDescent="0.2">
      <c r="A569" s="14">
        <v>2019</v>
      </c>
      <c r="B569" s="14">
        <v>201912</v>
      </c>
      <c r="C569" s="12" t="s">
        <v>10</v>
      </c>
      <c r="D569" s="12" t="s">
        <v>9</v>
      </c>
      <c r="E569" s="12">
        <v>65905.220402999999</v>
      </c>
    </row>
    <row r="570" spans="1:5" x14ac:dyDescent="0.2">
      <c r="A570" s="13">
        <v>2020</v>
      </c>
      <c r="B570" s="13">
        <v>202003</v>
      </c>
      <c r="C570" s="10" t="s">
        <v>10</v>
      </c>
      <c r="D570" s="10" t="s">
        <v>9</v>
      </c>
      <c r="E570" s="10">
        <v>67252.456789999997</v>
      </c>
    </row>
    <row r="571" spans="1:5" x14ac:dyDescent="0.2">
      <c r="A571" s="14">
        <v>2020</v>
      </c>
      <c r="B571" s="14">
        <v>202006</v>
      </c>
      <c r="C571" s="12" t="s">
        <v>10</v>
      </c>
      <c r="D571" s="12" t="s">
        <v>9</v>
      </c>
      <c r="E571" s="12">
        <v>71304.985753999994</v>
      </c>
    </row>
    <row r="572" spans="1:5" x14ac:dyDescent="0.2">
      <c r="A572" s="13">
        <v>2020</v>
      </c>
      <c r="B572" s="13">
        <v>202009</v>
      </c>
      <c r="C572" s="10" t="s">
        <v>10</v>
      </c>
      <c r="D572" s="10" t="s">
        <v>9</v>
      </c>
      <c r="E572" s="10">
        <v>75886.798741000006</v>
      </c>
    </row>
    <row r="573" spans="1:5" x14ac:dyDescent="0.2">
      <c r="A573" s="14">
        <v>2020</v>
      </c>
      <c r="B573" s="14">
        <v>202012</v>
      </c>
      <c r="C573" s="12" t="s">
        <v>10</v>
      </c>
      <c r="D573" s="12" t="s">
        <v>9</v>
      </c>
      <c r="E573" s="12">
        <v>58241.654661</v>
      </c>
    </row>
    <row r="574" spans="1:5" x14ac:dyDescent="0.2">
      <c r="A574" s="13">
        <v>2021</v>
      </c>
      <c r="B574" s="13">
        <v>202103</v>
      </c>
      <c r="C574" s="10" t="s">
        <v>10</v>
      </c>
      <c r="D574" s="10" t="s">
        <v>9</v>
      </c>
      <c r="E574" s="10">
        <v>54032.796386000002</v>
      </c>
    </row>
    <row r="575" spans="1:5" x14ac:dyDescent="0.2">
      <c r="A575" s="14">
        <v>2021</v>
      </c>
      <c r="B575" s="14">
        <v>202106</v>
      </c>
      <c r="C575" s="12" t="s">
        <v>10</v>
      </c>
      <c r="D575" s="12" t="s">
        <v>9</v>
      </c>
      <c r="E575" s="12">
        <v>59354.250761000003</v>
      </c>
    </row>
    <row r="576" spans="1:5" x14ac:dyDescent="0.2">
      <c r="A576" s="13">
        <v>2021</v>
      </c>
      <c r="B576" s="13">
        <v>202109</v>
      </c>
      <c r="C576" s="10" t="s">
        <v>10</v>
      </c>
      <c r="D576" s="10" t="s">
        <v>9</v>
      </c>
      <c r="E576" s="10">
        <v>61834.473280999999</v>
      </c>
    </row>
    <row r="577" spans="1:5" x14ac:dyDescent="0.2">
      <c r="A577" s="14">
        <v>2021</v>
      </c>
      <c r="B577" s="14">
        <v>202112</v>
      </c>
      <c r="C577" s="12" t="s">
        <v>10</v>
      </c>
      <c r="D577" s="12" t="s">
        <v>9</v>
      </c>
      <c r="E577" s="12">
        <v>47057.947085</v>
      </c>
    </row>
    <row r="578" spans="1:5" x14ac:dyDescent="0.2">
      <c r="A578" s="13">
        <v>2022</v>
      </c>
      <c r="B578" s="13">
        <v>202203</v>
      </c>
      <c r="C578" s="10" t="s">
        <v>10</v>
      </c>
      <c r="D578" s="10" t="s">
        <v>9</v>
      </c>
      <c r="E578" s="10">
        <v>44686.948133999998</v>
      </c>
    </row>
    <row r="579" spans="1:5" x14ac:dyDescent="0.2">
      <c r="A579" s="14">
        <v>2022</v>
      </c>
      <c r="B579" s="14">
        <v>202206</v>
      </c>
      <c r="C579" s="12" t="s">
        <v>10</v>
      </c>
      <c r="D579" s="12" t="s">
        <v>9</v>
      </c>
      <c r="E579" s="12">
        <v>48458.795703000003</v>
      </c>
    </row>
    <row r="580" spans="1:5" x14ac:dyDescent="0.2">
      <c r="A580" s="13">
        <v>2022</v>
      </c>
      <c r="B580" s="13">
        <v>202209</v>
      </c>
      <c r="C580" s="10" t="s">
        <v>10</v>
      </c>
      <c r="D580" s="10" t="s">
        <v>9</v>
      </c>
      <c r="E580" s="10">
        <v>50385.614250999999</v>
      </c>
    </row>
    <row r="581" spans="1:5" x14ac:dyDescent="0.2">
      <c r="A581" s="14">
        <v>2022</v>
      </c>
      <c r="B581" s="14">
        <v>202212</v>
      </c>
      <c r="C581" s="12" t="s">
        <v>10</v>
      </c>
      <c r="D581" s="12" t="s">
        <v>9</v>
      </c>
      <c r="E581" s="12">
        <v>39771.583492999998</v>
      </c>
    </row>
    <row r="582" spans="1:5" x14ac:dyDescent="0.2">
      <c r="A582" s="13">
        <v>2023</v>
      </c>
      <c r="B582" s="13">
        <v>202303</v>
      </c>
      <c r="C582" s="10" t="s">
        <v>10</v>
      </c>
      <c r="D582" s="10" t="s">
        <v>9</v>
      </c>
      <c r="E582" s="10">
        <v>38500.838400000001</v>
      </c>
    </row>
    <row r="583" spans="1:5" x14ac:dyDescent="0.2">
      <c r="A583" s="14">
        <v>2023</v>
      </c>
      <c r="B583" s="14">
        <v>202306</v>
      </c>
      <c r="C583" s="12" t="s">
        <v>10</v>
      </c>
      <c r="D583" s="12" t="s">
        <v>9</v>
      </c>
      <c r="E583" s="12">
        <v>42347.361199999999</v>
      </c>
    </row>
  </sheetData>
  <mergeCells count="1">
    <mergeCell ref="A2:E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O44"/>
  <sheetViews>
    <sheetView workbookViewId="0"/>
  </sheetViews>
  <sheetFormatPr defaultRowHeight="14.25" x14ac:dyDescent="0.2"/>
  <cols>
    <col min="1" max="1" width="26.109375" customWidth="1"/>
    <col min="2" max="7" width="24" customWidth="1"/>
    <col min="8" max="8" width="20.77734375" customWidth="1"/>
    <col min="9" max="9" width="9.44140625" customWidth="1"/>
  </cols>
  <sheetData>
    <row r="2" spans="1:15" ht="24.95" customHeight="1" x14ac:dyDescent="0.2">
      <c r="A2" s="65" t="s">
        <v>180</v>
      </c>
      <c r="B2" s="65"/>
      <c r="C2" s="65"/>
      <c r="D2" s="65"/>
      <c r="E2" s="65"/>
      <c r="F2" s="65"/>
      <c r="G2" s="65"/>
      <c r="H2" s="65"/>
    </row>
    <row r="3" spans="1:15" ht="20.100000000000001" customHeight="1" x14ac:dyDescent="0.2">
      <c r="A3" s="67" t="s">
        <v>91</v>
      </c>
      <c r="B3" s="67"/>
      <c r="C3" s="67"/>
      <c r="D3" s="67"/>
      <c r="E3" s="67"/>
      <c r="F3" s="67"/>
      <c r="G3" s="67"/>
      <c r="H3" s="67"/>
    </row>
    <row r="4" spans="1:15" ht="20.100000000000001" customHeight="1" x14ac:dyDescent="0.2">
      <c r="A4" s="16" t="s">
        <v>85</v>
      </c>
      <c r="B4" s="16" t="s">
        <v>86</v>
      </c>
      <c r="C4" s="16" t="s">
        <v>92</v>
      </c>
      <c r="D4" s="16" t="s">
        <v>93</v>
      </c>
      <c r="E4" s="16" t="s">
        <v>94</v>
      </c>
      <c r="F4" s="16" t="s">
        <v>95</v>
      </c>
      <c r="G4" s="16" t="s">
        <v>89</v>
      </c>
      <c r="H4" s="16" t="s">
        <v>90</v>
      </c>
    </row>
    <row r="5" spans="1:15" ht="15" customHeight="1" x14ac:dyDescent="0.2">
      <c r="A5" s="13" t="s">
        <v>67</v>
      </c>
      <c r="B5" s="18">
        <v>13927</v>
      </c>
      <c r="C5" s="18">
        <v>139987519.19419995</v>
      </c>
      <c r="D5" s="18">
        <v>11967180.017196991</v>
      </c>
      <c r="E5" s="18">
        <v>1788109.894599996</v>
      </c>
      <c r="F5" s="18">
        <v>12163576.470999997</v>
      </c>
      <c r="G5" s="18">
        <v>8404813.0629999973</v>
      </c>
      <c r="H5" s="18">
        <v>174311198.42999992</v>
      </c>
      <c r="J5" s="38"/>
      <c r="K5" s="38"/>
      <c r="L5" s="38"/>
      <c r="M5" s="38"/>
      <c r="N5" s="38"/>
      <c r="O5" s="38"/>
    </row>
    <row r="6" spans="1:15" ht="15" customHeight="1" x14ac:dyDescent="0.2">
      <c r="A6" s="14" t="s">
        <v>68</v>
      </c>
      <c r="B6" s="7">
        <v>5472</v>
      </c>
      <c r="C6" s="7">
        <v>108794369.90800013</v>
      </c>
      <c r="D6" s="7">
        <v>10111649.061997982</v>
      </c>
      <c r="E6" s="7">
        <v>2019298.5289999971</v>
      </c>
      <c r="F6" s="7">
        <v>27382986.564999931</v>
      </c>
      <c r="G6" s="7">
        <v>4762502.6059999894</v>
      </c>
      <c r="H6" s="7">
        <v>153070806.62999958</v>
      </c>
      <c r="J6" s="38"/>
      <c r="K6" s="38"/>
      <c r="L6" s="38"/>
      <c r="M6" s="38"/>
      <c r="N6" s="38"/>
      <c r="O6" s="38"/>
    </row>
    <row r="7" spans="1:15" ht="15" customHeight="1" x14ac:dyDescent="0.2">
      <c r="A7" s="13" t="s">
        <v>43</v>
      </c>
      <c r="B7" s="18">
        <v>6053</v>
      </c>
      <c r="C7" s="18">
        <v>115996881.25420003</v>
      </c>
      <c r="D7" s="18">
        <v>11191277.25019598</v>
      </c>
      <c r="E7" s="76">
        <v>5363654.8755999934</v>
      </c>
      <c r="F7" s="76"/>
      <c r="G7" s="18">
        <v>6653344.0900000129</v>
      </c>
      <c r="H7" s="18">
        <v>139205157.50000024</v>
      </c>
      <c r="J7" s="38"/>
      <c r="K7" s="38"/>
      <c r="L7" s="38"/>
      <c r="M7" s="38"/>
      <c r="N7" s="38"/>
      <c r="O7" s="38"/>
    </row>
    <row r="8" spans="1:15" ht="15" customHeight="1" x14ac:dyDescent="0.2">
      <c r="A8" s="14" t="s">
        <v>69</v>
      </c>
      <c r="B8" s="7">
        <v>12454</v>
      </c>
      <c r="C8" s="7">
        <v>489789622.77899981</v>
      </c>
      <c r="D8" s="7">
        <v>181160014.57299715</v>
      </c>
      <c r="E8" s="7">
        <v>104930498.90200996</v>
      </c>
      <c r="F8" s="7">
        <v>237367390.9900097</v>
      </c>
      <c r="G8" s="7">
        <v>16323561.87600003</v>
      </c>
      <c r="H8" s="7">
        <v>1029571089.1100198</v>
      </c>
      <c r="J8" s="38"/>
      <c r="K8" s="38"/>
      <c r="L8" s="38"/>
      <c r="M8" s="38"/>
      <c r="N8" s="38"/>
      <c r="O8" s="38"/>
    </row>
    <row r="9" spans="1:15" ht="15" customHeight="1" x14ac:dyDescent="0.2">
      <c r="A9" s="13" t="s">
        <v>70</v>
      </c>
      <c r="B9" s="18">
        <v>696</v>
      </c>
      <c r="C9" s="18">
        <v>11482365.928599993</v>
      </c>
      <c r="D9" s="18">
        <v>1532258.9235989999</v>
      </c>
      <c r="E9" s="18">
        <v>4348993.561809998</v>
      </c>
      <c r="F9" s="18">
        <v>8267070.6630000034</v>
      </c>
      <c r="G9" s="18">
        <v>725122.10300000047</v>
      </c>
      <c r="H9" s="18">
        <v>26355811.230009984</v>
      </c>
      <c r="J9" s="38"/>
      <c r="K9" s="38"/>
      <c r="L9" s="38"/>
      <c r="M9" s="38"/>
      <c r="N9" s="38"/>
      <c r="O9" s="38"/>
    </row>
    <row r="10" spans="1:15" ht="20.100000000000001" customHeight="1" x14ac:dyDescent="0.2">
      <c r="A10" s="67" t="s">
        <v>96</v>
      </c>
      <c r="B10" s="67"/>
      <c r="C10" s="67"/>
      <c r="D10" s="67"/>
      <c r="E10" s="67"/>
      <c r="F10" s="67"/>
      <c r="G10" s="67"/>
      <c r="H10" s="67"/>
    </row>
    <row r="11" spans="1:15" ht="20.100000000000001" customHeight="1" x14ac:dyDescent="0.2">
      <c r="A11" s="16" t="s">
        <v>85</v>
      </c>
      <c r="B11" s="16" t="s">
        <v>86</v>
      </c>
      <c r="C11" s="16" t="s">
        <v>92</v>
      </c>
      <c r="D11" s="16" t="s">
        <v>93</v>
      </c>
      <c r="E11" s="16" t="s">
        <v>94</v>
      </c>
      <c r="F11" s="16" t="s">
        <v>95</v>
      </c>
      <c r="G11" s="16" t="s">
        <v>89</v>
      </c>
      <c r="H11" s="16" t="s">
        <v>90</v>
      </c>
    </row>
    <row r="12" spans="1:15" ht="15" customHeight="1" x14ac:dyDescent="0.2">
      <c r="A12" s="13" t="s">
        <v>67</v>
      </c>
      <c r="B12" s="53">
        <v>13887</v>
      </c>
      <c r="C12" s="53">
        <v>136049516.4041999</v>
      </c>
      <c r="D12" s="53">
        <v>10270884.537196975</v>
      </c>
      <c r="E12" s="53">
        <v>1572121.4945999971</v>
      </c>
      <c r="F12" s="53">
        <v>11250391.450999999</v>
      </c>
      <c r="G12" s="53">
        <v>8252482.2029999848</v>
      </c>
      <c r="H12" s="53">
        <v>167395395.87999958</v>
      </c>
      <c r="J12" s="38"/>
      <c r="K12" s="38"/>
      <c r="L12" s="38"/>
      <c r="M12" s="38"/>
      <c r="N12" s="38"/>
      <c r="O12" s="38"/>
    </row>
    <row r="13" spans="1:15" ht="15" customHeight="1" x14ac:dyDescent="0.2">
      <c r="A13" s="14" t="s">
        <v>68</v>
      </c>
      <c r="B13" s="7">
        <v>5396</v>
      </c>
      <c r="C13" s="7">
        <v>101946407.48720004</v>
      </c>
      <c r="D13" s="7">
        <v>8298650.2271979945</v>
      </c>
      <c r="E13" s="7">
        <v>1808224.6985999967</v>
      </c>
      <c r="F13" s="7">
        <v>25753064.010999937</v>
      </c>
      <c r="G13" s="7">
        <v>4359441.1459999941</v>
      </c>
      <c r="H13" s="7">
        <v>142165787.5099999</v>
      </c>
      <c r="J13" s="38"/>
      <c r="K13" s="38"/>
      <c r="L13" s="38"/>
      <c r="M13" s="38"/>
      <c r="N13" s="38"/>
      <c r="O13" s="38"/>
    </row>
    <row r="14" spans="1:15" ht="15" customHeight="1" x14ac:dyDescent="0.2">
      <c r="A14" s="13" t="s">
        <v>43</v>
      </c>
      <c r="B14" s="53">
        <v>5997</v>
      </c>
      <c r="C14" s="53">
        <v>109054716.23719998</v>
      </c>
      <c r="D14" s="53">
        <v>9970121.4131959751</v>
      </c>
      <c r="E14" s="76">
        <v>5170582.9895999935</v>
      </c>
      <c r="F14" s="76"/>
      <c r="G14" s="53">
        <v>6189894.1700000083</v>
      </c>
      <c r="H14" s="53">
        <v>130385314.8400002</v>
      </c>
      <c r="J14" s="38"/>
      <c r="K14" s="38"/>
      <c r="L14" s="38"/>
      <c r="M14" s="38"/>
      <c r="N14" s="38"/>
      <c r="O14" s="38"/>
    </row>
    <row r="15" spans="1:15" ht="15" customHeight="1" x14ac:dyDescent="0.2">
      <c r="A15" s="14" t="s">
        <v>69</v>
      </c>
      <c r="B15" s="7">
        <v>10230</v>
      </c>
      <c r="C15" s="7">
        <v>238798718.82800004</v>
      </c>
      <c r="D15" s="7">
        <v>13800964.066997966</v>
      </c>
      <c r="E15" s="7">
        <v>54250634.358999856</v>
      </c>
      <c r="F15" s="7">
        <v>119927192.8350101</v>
      </c>
      <c r="G15" s="7">
        <v>6766845.9210000029</v>
      </c>
      <c r="H15" s="7">
        <v>433544356.09000933</v>
      </c>
      <c r="J15" s="38"/>
      <c r="K15" s="38"/>
      <c r="L15" s="38"/>
      <c r="M15" s="38"/>
      <c r="N15" s="38"/>
      <c r="O15" s="38"/>
    </row>
    <row r="16" spans="1:15" ht="15" customHeight="1" x14ac:dyDescent="0.2">
      <c r="A16" s="13" t="s">
        <v>70</v>
      </c>
      <c r="B16" s="53">
        <v>664</v>
      </c>
      <c r="C16" s="53">
        <v>8676645.7520000003</v>
      </c>
      <c r="D16" s="53">
        <v>409390.6689990001</v>
      </c>
      <c r="E16" s="53">
        <v>3423719.1660100003</v>
      </c>
      <c r="F16" s="53">
        <v>6311399.3500000034</v>
      </c>
      <c r="G16" s="53">
        <v>439582.74299999967</v>
      </c>
      <c r="H16" s="53">
        <v>19260737.730010014</v>
      </c>
      <c r="J16" s="38"/>
      <c r="K16" s="38"/>
      <c r="L16" s="38"/>
      <c r="M16" s="38"/>
      <c r="N16" s="38"/>
      <c r="O16" s="38"/>
    </row>
    <row r="19" spans="2:8" x14ac:dyDescent="0.2">
      <c r="D19" s="1"/>
      <c r="E19" s="1"/>
      <c r="F19" s="1"/>
    </row>
    <row r="26" spans="2:8" x14ac:dyDescent="0.2">
      <c r="B26" s="1"/>
      <c r="C26" s="1"/>
      <c r="D26" s="1"/>
      <c r="E26" s="1"/>
      <c r="F26" s="1"/>
      <c r="G26" s="1"/>
      <c r="H26" s="1"/>
    </row>
    <row r="27" spans="2:8" x14ac:dyDescent="0.2">
      <c r="B27" s="1"/>
      <c r="C27" s="1"/>
      <c r="D27" s="1"/>
      <c r="E27" s="1"/>
      <c r="F27" s="1"/>
      <c r="G27" s="1"/>
      <c r="H27" s="1"/>
    </row>
    <row r="28" spans="2:8" x14ac:dyDescent="0.2">
      <c r="B28" s="1"/>
      <c r="C28" s="1"/>
      <c r="D28" s="1"/>
      <c r="E28" s="1"/>
      <c r="F28" s="1"/>
      <c r="G28" s="1"/>
      <c r="H28" s="1"/>
    </row>
    <row r="29" spans="2:8" x14ac:dyDescent="0.2">
      <c r="B29" s="1"/>
      <c r="C29" s="1"/>
      <c r="D29" s="1"/>
      <c r="E29" s="1"/>
      <c r="F29" s="1"/>
      <c r="G29" s="1"/>
      <c r="H29" s="1"/>
    </row>
    <row r="30" spans="2:8" x14ac:dyDescent="0.2">
      <c r="B30" s="1"/>
      <c r="C30" s="1"/>
      <c r="D30" s="1"/>
      <c r="E30" s="1"/>
      <c r="F30" s="1"/>
      <c r="G30" s="1"/>
      <c r="H30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</sheetData>
  <mergeCells count="5">
    <mergeCell ref="A10:H10"/>
    <mergeCell ref="A2:H2"/>
    <mergeCell ref="A3:H3"/>
    <mergeCell ref="E7:F7"/>
    <mergeCell ref="E14:F14"/>
  </mergeCells>
  <pageMargins left="0.7" right="0.7" top="0.75" bottom="0.75" header="0.3" footer="0.3"/>
  <pageSetup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G18"/>
  <sheetViews>
    <sheetView workbookViewId="0"/>
  </sheetViews>
  <sheetFormatPr defaultRowHeight="14.25" x14ac:dyDescent="0.2"/>
  <cols>
    <col min="1" max="1" width="21.6640625" customWidth="1"/>
    <col min="2" max="7" width="20.21875" customWidth="1"/>
  </cols>
  <sheetData>
    <row r="2" spans="1:7" ht="24.95" customHeight="1" x14ac:dyDescent="0.2">
      <c r="A2" s="65" t="s">
        <v>137</v>
      </c>
      <c r="B2" s="65"/>
      <c r="C2" s="65"/>
      <c r="D2" s="65"/>
      <c r="E2" s="65"/>
      <c r="F2" s="65"/>
      <c r="G2" s="65"/>
    </row>
    <row r="3" spans="1:7" ht="20.100000000000001" customHeight="1" x14ac:dyDescent="0.2">
      <c r="A3" s="77" t="s">
        <v>104</v>
      </c>
      <c r="B3" s="66" t="s">
        <v>105</v>
      </c>
      <c r="C3" s="66"/>
      <c r="D3" s="66"/>
      <c r="E3" s="66" t="s">
        <v>106</v>
      </c>
      <c r="F3" s="66"/>
      <c r="G3" s="66"/>
    </row>
    <row r="4" spans="1:7" ht="20.100000000000001" customHeight="1" x14ac:dyDescent="0.2">
      <c r="A4" s="78"/>
      <c r="B4" s="16" t="s">
        <v>100</v>
      </c>
      <c r="C4" s="16" t="s">
        <v>101</v>
      </c>
      <c r="D4" s="16" t="s">
        <v>43</v>
      </c>
      <c r="E4" s="16" t="s">
        <v>100</v>
      </c>
      <c r="F4" s="16" t="s">
        <v>101</v>
      </c>
      <c r="G4" s="16" t="s">
        <v>43</v>
      </c>
    </row>
    <row r="5" spans="1:7" x14ac:dyDescent="0.2">
      <c r="A5" s="16" t="s">
        <v>107</v>
      </c>
      <c r="B5" s="10">
        <v>768</v>
      </c>
      <c r="C5" s="10">
        <v>319</v>
      </c>
      <c r="D5" s="10">
        <v>325</v>
      </c>
      <c r="E5" s="10"/>
      <c r="F5" s="10"/>
      <c r="G5" s="10"/>
    </row>
    <row r="6" spans="1:7" x14ac:dyDescent="0.2">
      <c r="A6" s="16" t="s">
        <v>108</v>
      </c>
      <c r="B6" s="12">
        <v>533</v>
      </c>
      <c r="C6" s="12">
        <v>310</v>
      </c>
      <c r="D6" s="12">
        <v>341</v>
      </c>
      <c r="E6" s="12">
        <v>173</v>
      </c>
      <c r="F6" s="12">
        <v>24</v>
      </c>
      <c r="G6" s="12">
        <v>12</v>
      </c>
    </row>
    <row r="7" spans="1:7" x14ac:dyDescent="0.2">
      <c r="A7" s="16" t="s">
        <v>109</v>
      </c>
      <c r="B7" s="10">
        <v>221</v>
      </c>
      <c r="C7" s="10">
        <v>179</v>
      </c>
      <c r="D7" s="10">
        <v>108</v>
      </c>
      <c r="E7" s="10">
        <v>352</v>
      </c>
      <c r="F7" s="10">
        <v>57</v>
      </c>
      <c r="G7" s="10">
        <v>83</v>
      </c>
    </row>
    <row r="8" spans="1:7" x14ac:dyDescent="0.2">
      <c r="A8" s="16" t="s">
        <v>110</v>
      </c>
      <c r="B8" s="12">
        <v>130</v>
      </c>
      <c r="C8" s="12">
        <v>102</v>
      </c>
      <c r="D8" s="12">
        <v>79</v>
      </c>
      <c r="E8" s="12">
        <v>392</v>
      </c>
      <c r="F8" s="12">
        <v>80</v>
      </c>
      <c r="G8" s="12">
        <v>137</v>
      </c>
    </row>
    <row r="9" spans="1:7" x14ac:dyDescent="0.2">
      <c r="A9" s="16" t="s">
        <v>111</v>
      </c>
      <c r="B9" s="10">
        <v>106</v>
      </c>
      <c r="C9" s="10">
        <v>98</v>
      </c>
      <c r="D9" s="10">
        <v>72</v>
      </c>
      <c r="E9" s="10">
        <v>372</v>
      </c>
      <c r="F9" s="10">
        <v>77</v>
      </c>
      <c r="G9" s="10">
        <v>112</v>
      </c>
    </row>
    <row r="10" spans="1:7" x14ac:dyDescent="0.2">
      <c r="A10" s="16" t="s">
        <v>112</v>
      </c>
      <c r="B10" s="12">
        <v>75</v>
      </c>
      <c r="C10" s="12">
        <v>74</v>
      </c>
      <c r="D10" s="12">
        <v>49</v>
      </c>
      <c r="E10" s="12">
        <v>503</v>
      </c>
      <c r="F10" s="12">
        <v>97</v>
      </c>
      <c r="G10" s="12">
        <v>150</v>
      </c>
    </row>
    <row r="11" spans="1:7" x14ac:dyDescent="0.2">
      <c r="A11" s="49" t="s">
        <v>136</v>
      </c>
      <c r="B11" s="10">
        <v>65</v>
      </c>
      <c r="C11" s="10">
        <v>56</v>
      </c>
      <c r="D11" s="10">
        <v>40</v>
      </c>
      <c r="E11" s="10">
        <v>504</v>
      </c>
      <c r="F11" s="10">
        <v>118</v>
      </c>
      <c r="G11" s="10">
        <v>208</v>
      </c>
    </row>
    <row r="12" spans="1:7" x14ac:dyDescent="0.2">
      <c r="A12" s="49" t="s">
        <v>135</v>
      </c>
      <c r="B12" s="12">
        <v>36</v>
      </c>
      <c r="C12" s="12">
        <v>49</v>
      </c>
      <c r="D12" s="12">
        <v>36</v>
      </c>
      <c r="E12" s="12">
        <v>541</v>
      </c>
      <c r="F12" s="12">
        <v>146</v>
      </c>
      <c r="G12" s="12">
        <v>244</v>
      </c>
    </row>
    <row r="13" spans="1:7" x14ac:dyDescent="0.2">
      <c r="A13" s="49" t="s">
        <v>133</v>
      </c>
      <c r="B13" s="10">
        <v>60</v>
      </c>
      <c r="C13" s="10">
        <v>62</v>
      </c>
      <c r="D13" s="10">
        <v>44</v>
      </c>
      <c r="E13" s="10">
        <v>488</v>
      </c>
      <c r="F13" s="10">
        <v>141</v>
      </c>
      <c r="G13" s="10">
        <v>285</v>
      </c>
    </row>
    <row r="14" spans="1:7" x14ac:dyDescent="0.2">
      <c r="A14" s="49" t="s">
        <v>134</v>
      </c>
      <c r="B14" s="12">
        <v>37</v>
      </c>
      <c r="C14" s="12">
        <v>59</v>
      </c>
      <c r="D14" s="12">
        <v>56</v>
      </c>
      <c r="E14" s="12">
        <v>464</v>
      </c>
      <c r="F14" s="12">
        <v>138</v>
      </c>
      <c r="G14" s="12">
        <v>306</v>
      </c>
    </row>
    <row r="18" spans="1:6" x14ac:dyDescent="0.2">
      <c r="A18" s="1"/>
      <c r="B18" s="1"/>
      <c r="C18" s="1"/>
      <c r="D18" s="1"/>
      <c r="E18" s="1"/>
      <c r="F18" s="1"/>
    </row>
  </sheetData>
  <mergeCells count="4">
    <mergeCell ref="B3:D3"/>
    <mergeCell ref="E3:G3"/>
    <mergeCell ref="A2:G2"/>
    <mergeCell ref="A3:A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D17"/>
  <sheetViews>
    <sheetView workbookViewId="0"/>
  </sheetViews>
  <sheetFormatPr defaultRowHeight="14.25" x14ac:dyDescent="0.2"/>
  <cols>
    <col min="1" max="4" width="48.88671875" customWidth="1"/>
  </cols>
  <sheetData>
    <row r="2" spans="1:4" ht="24.95" customHeight="1" x14ac:dyDescent="0.2">
      <c r="A2" s="65" t="s">
        <v>179</v>
      </c>
      <c r="B2" s="65"/>
      <c r="C2" s="65"/>
      <c r="D2" s="65"/>
    </row>
    <row r="3" spans="1:4" ht="20.100000000000001" customHeight="1" x14ac:dyDescent="0.2">
      <c r="A3" s="20"/>
      <c r="B3" s="20">
        <v>2020</v>
      </c>
      <c r="C3" s="79" t="s">
        <v>117</v>
      </c>
      <c r="D3" s="79"/>
    </row>
    <row r="4" spans="1:4" ht="20.100000000000001" customHeight="1" x14ac:dyDescent="0.2">
      <c r="A4" s="20" t="s">
        <v>114</v>
      </c>
      <c r="B4" s="20" t="s">
        <v>105</v>
      </c>
      <c r="C4" s="20" t="s">
        <v>105</v>
      </c>
      <c r="D4" s="20" t="s">
        <v>106</v>
      </c>
    </row>
    <row r="5" spans="1:4" ht="15" customHeight="1" x14ac:dyDescent="0.2">
      <c r="A5" s="21" t="s">
        <v>100</v>
      </c>
      <c r="B5" s="10">
        <v>44525482.579999968</v>
      </c>
      <c r="C5" s="10">
        <v>1481450.7799999996</v>
      </c>
      <c r="D5" s="10">
        <v>6865915.7500000009</v>
      </c>
    </row>
    <row r="6" spans="1:4" ht="15" customHeight="1" x14ac:dyDescent="0.2">
      <c r="A6" s="43" t="s">
        <v>43</v>
      </c>
      <c r="B6" s="12">
        <v>31819273.170000024</v>
      </c>
      <c r="C6" s="12">
        <v>2356294.4700000002</v>
      </c>
      <c r="D6" s="12">
        <v>11138656.470000001</v>
      </c>
    </row>
    <row r="7" spans="1:4" ht="15" customHeight="1" x14ac:dyDescent="0.2">
      <c r="A7" s="21" t="s">
        <v>101</v>
      </c>
      <c r="B7" s="10">
        <v>36657918.749999985</v>
      </c>
      <c r="C7" s="10">
        <v>3796018.7</v>
      </c>
      <c r="D7" s="10">
        <v>5699410.7899999991</v>
      </c>
    </row>
    <row r="8" spans="1:4" ht="15" customHeight="1" x14ac:dyDescent="0.2">
      <c r="A8" s="43" t="s">
        <v>44</v>
      </c>
      <c r="B8" s="12">
        <v>212837187.82001022</v>
      </c>
      <c r="C8" s="12">
        <v>102674872.18000004</v>
      </c>
      <c r="D8" s="12">
        <v>9455930.5700000003</v>
      </c>
    </row>
    <row r="9" spans="1:4" ht="15" customHeight="1" x14ac:dyDescent="0.2">
      <c r="A9" s="44" t="s">
        <v>115</v>
      </c>
      <c r="B9" s="10">
        <f>SUM(B5:B8)</f>
        <v>325839862.32001019</v>
      </c>
      <c r="C9" s="10">
        <f>SUM(C5:C8)</f>
        <v>110308636.13000004</v>
      </c>
      <c r="D9" s="10">
        <f>SUM(D5:D8)</f>
        <v>33159913.580000002</v>
      </c>
    </row>
    <row r="11" spans="1:4" x14ac:dyDescent="0.2">
      <c r="B11" s="3"/>
      <c r="C11" s="3"/>
    </row>
    <row r="12" spans="1:4" x14ac:dyDescent="0.2">
      <c r="B12" s="2"/>
      <c r="C12" s="2"/>
      <c r="D12" s="2"/>
    </row>
    <row r="13" spans="1:4" x14ac:dyDescent="0.2">
      <c r="B13" s="37"/>
      <c r="C13" s="37"/>
      <c r="D13" s="37"/>
    </row>
    <row r="14" spans="1:4" x14ac:dyDescent="0.2">
      <c r="B14" s="37"/>
      <c r="C14" s="37"/>
      <c r="D14" s="37"/>
    </row>
    <row r="15" spans="1:4" x14ac:dyDescent="0.2">
      <c r="B15" s="37"/>
      <c r="C15" s="37"/>
      <c r="D15" s="37"/>
    </row>
    <row r="16" spans="1:4" x14ac:dyDescent="0.2">
      <c r="B16" s="37"/>
      <c r="C16" s="37"/>
      <c r="D16" s="37"/>
    </row>
    <row r="17" spans="2:4" x14ac:dyDescent="0.2">
      <c r="B17" s="37"/>
      <c r="C17" s="37"/>
      <c r="D17" s="37"/>
    </row>
  </sheetData>
  <mergeCells count="2">
    <mergeCell ref="C3:D3"/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G21"/>
  <sheetViews>
    <sheetView workbookViewId="0"/>
  </sheetViews>
  <sheetFormatPr defaultRowHeight="14.25" x14ac:dyDescent="0.2"/>
  <cols>
    <col min="1" max="7" width="25.77734375" customWidth="1"/>
  </cols>
  <sheetData>
    <row r="2" spans="1:7" ht="24.95" customHeight="1" x14ac:dyDescent="0.2">
      <c r="A2" s="65" t="s">
        <v>181</v>
      </c>
      <c r="B2" s="65"/>
      <c r="C2" s="65"/>
      <c r="D2" s="65"/>
      <c r="E2" s="65"/>
      <c r="F2" s="65"/>
      <c r="G2" s="65"/>
    </row>
    <row r="3" spans="1:7" ht="20.100000000000001" customHeight="1" x14ac:dyDescent="0.2">
      <c r="A3" s="66" t="s">
        <v>11</v>
      </c>
      <c r="B3" s="66" t="s">
        <v>18</v>
      </c>
      <c r="C3" s="66"/>
      <c r="D3" s="66"/>
      <c r="E3" s="66" t="s">
        <v>19</v>
      </c>
      <c r="F3" s="66"/>
      <c r="G3" s="66"/>
    </row>
    <row r="4" spans="1:7" ht="20.100000000000001" customHeight="1" x14ac:dyDescent="0.2">
      <c r="A4" s="66"/>
      <c r="B4" s="16" t="s">
        <v>20</v>
      </c>
      <c r="C4" s="16" t="s">
        <v>21</v>
      </c>
      <c r="D4" s="16" t="s">
        <v>22</v>
      </c>
      <c r="E4" s="16" t="s">
        <v>20</v>
      </c>
      <c r="F4" s="16" t="s">
        <v>21</v>
      </c>
      <c r="G4" s="16" t="s">
        <v>22</v>
      </c>
    </row>
    <row r="5" spans="1:7" x14ac:dyDescent="0.2">
      <c r="A5" s="15" t="s">
        <v>23</v>
      </c>
      <c r="B5" s="39">
        <v>66541</v>
      </c>
      <c r="C5" s="39">
        <v>6084</v>
      </c>
      <c r="D5" s="39">
        <v>72625</v>
      </c>
      <c r="E5" s="39">
        <v>96854208.269998997</v>
      </c>
      <c r="F5" s="39">
        <v>203156532.66999</v>
      </c>
      <c r="G5" s="39">
        <v>300010740.93998897</v>
      </c>
    </row>
    <row r="6" spans="1:7" x14ac:dyDescent="0.2">
      <c r="A6" s="6" t="s">
        <v>24</v>
      </c>
      <c r="B6" s="40">
        <v>58457</v>
      </c>
      <c r="C6" s="40">
        <v>6336</v>
      </c>
      <c r="D6" s="40">
        <v>64793</v>
      </c>
      <c r="E6" s="40">
        <v>85074427.030006006</v>
      </c>
      <c r="F6" s="40">
        <v>210692312.78999999</v>
      </c>
      <c r="G6" s="40">
        <v>295766739.82000601</v>
      </c>
    </row>
    <row r="7" spans="1:7" x14ac:dyDescent="0.2">
      <c r="A7" s="15" t="s">
        <v>25</v>
      </c>
      <c r="B7" s="39">
        <v>59669</v>
      </c>
      <c r="C7" s="39">
        <v>6108</v>
      </c>
      <c r="D7" s="39">
        <v>65777</v>
      </c>
      <c r="E7" s="39">
        <v>91367763.949999005</v>
      </c>
      <c r="F7" s="39">
        <v>203084764.80000001</v>
      </c>
      <c r="G7" s="39">
        <v>294452528.74999899</v>
      </c>
    </row>
    <row r="8" spans="1:7" x14ac:dyDescent="0.2">
      <c r="A8" s="6" t="s">
        <v>26</v>
      </c>
      <c r="B8" s="40">
        <v>55569</v>
      </c>
      <c r="C8" s="40">
        <v>6169</v>
      </c>
      <c r="D8" s="40">
        <v>61738</v>
      </c>
      <c r="E8" s="40">
        <v>75571327.047347993</v>
      </c>
      <c r="F8" s="40">
        <v>213805734.00268</v>
      </c>
      <c r="G8" s="40">
        <v>289377061.05002803</v>
      </c>
    </row>
    <row r="9" spans="1:7" x14ac:dyDescent="0.2">
      <c r="A9" s="15" t="s">
        <v>27</v>
      </c>
      <c r="B9" s="39">
        <v>51518</v>
      </c>
      <c r="C9" s="39">
        <v>5795</v>
      </c>
      <c r="D9" s="39">
        <v>57313</v>
      </c>
      <c r="E9" s="39">
        <v>73672753.052659005</v>
      </c>
      <c r="F9" s="39">
        <v>243721484.44736001</v>
      </c>
      <c r="G9" s="39">
        <v>317394237.50001901</v>
      </c>
    </row>
    <row r="10" spans="1:7" x14ac:dyDescent="0.2">
      <c r="A10" s="6" t="s">
        <v>28</v>
      </c>
      <c r="B10" s="40">
        <v>49522</v>
      </c>
      <c r="C10" s="40">
        <v>5953</v>
      </c>
      <c r="D10" s="40">
        <v>55475</v>
      </c>
      <c r="E10" s="40">
        <v>73040317.039996997</v>
      </c>
      <c r="F10" s="40">
        <v>220075569.24000001</v>
      </c>
      <c r="G10" s="40">
        <v>293115886.27999699</v>
      </c>
    </row>
    <row r="11" spans="1:7" x14ac:dyDescent="0.2">
      <c r="A11" s="15" t="s">
        <v>29</v>
      </c>
      <c r="B11" s="39">
        <v>55696</v>
      </c>
      <c r="C11" s="39">
        <v>5867</v>
      </c>
      <c r="D11" s="39">
        <v>61563</v>
      </c>
      <c r="E11" s="39">
        <v>87554573.409996003</v>
      </c>
      <c r="F11" s="39">
        <v>217583452.33000001</v>
      </c>
      <c r="G11" s="39">
        <v>305138025.73999602</v>
      </c>
    </row>
    <row r="12" spans="1:7" x14ac:dyDescent="0.2">
      <c r="A12" s="6" t="s">
        <v>30</v>
      </c>
      <c r="B12" s="40">
        <v>53467</v>
      </c>
      <c r="C12" s="40">
        <v>5568</v>
      </c>
      <c r="D12" s="40">
        <v>59035</v>
      </c>
      <c r="E12" s="40">
        <v>78455226.819997996</v>
      </c>
      <c r="F12" s="40">
        <v>211042527.09999999</v>
      </c>
      <c r="G12" s="40">
        <v>289497753.91999799</v>
      </c>
    </row>
    <row r="13" spans="1:7" x14ac:dyDescent="0.2">
      <c r="A13" s="15" t="s">
        <v>31</v>
      </c>
      <c r="B13" s="39">
        <v>53041</v>
      </c>
      <c r="C13" s="39">
        <v>5777</v>
      </c>
      <c r="D13" s="39">
        <v>58818</v>
      </c>
      <c r="E13" s="39">
        <v>85063109.529998004</v>
      </c>
      <c r="F13" s="39">
        <v>227278732.18000999</v>
      </c>
      <c r="G13" s="39">
        <v>312341841.71000803</v>
      </c>
    </row>
    <row r="14" spans="1:7" x14ac:dyDescent="0.2">
      <c r="A14" s="6" t="s">
        <v>32</v>
      </c>
      <c r="B14" s="40">
        <v>52096</v>
      </c>
      <c r="C14" s="40">
        <v>5954</v>
      </c>
      <c r="D14" s="40">
        <v>58050</v>
      </c>
      <c r="E14" s="40">
        <v>84320454.439997002</v>
      </c>
      <c r="F14" s="40">
        <v>218292619.36000001</v>
      </c>
      <c r="G14" s="40">
        <v>302613073.79999697</v>
      </c>
    </row>
    <row r="15" spans="1:7" x14ac:dyDescent="0.2">
      <c r="A15" s="15" t="s">
        <v>33</v>
      </c>
      <c r="B15" s="39">
        <v>46565</v>
      </c>
      <c r="C15" s="39">
        <v>5509</v>
      </c>
      <c r="D15" s="39">
        <v>52074</v>
      </c>
      <c r="E15" s="39">
        <v>87550669.869996995</v>
      </c>
      <c r="F15" s="39">
        <v>214414125.88001001</v>
      </c>
      <c r="G15" s="39">
        <v>301964795.75000697</v>
      </c>
    </row>
    <row r="16" spans="1:7" x14ac:dyDescent="0.2">
      <c r="A16" s="6" t="s">
        <v>34</v>
      </c>
      <c r="B16" s="40">
        <v>47761</v>
      </c>
      <c r="C16" s="40">
        <v>4306</v>
      </c>
      <c r="D16" s="40">
        <v>52067</v>
      </c>
      <c r="E16" s="40">
        <v>69883195.189997002</v>
      </c>
      <c r="F16" s="40">
        <v>161843823.77000001</v>
      </c>
      <c r="G16" s="40">
        <v>231727018.959997</v>
      </c>
    </row>
    <row r="17" spans="1:7" x14ac:dyDescent="0.2">
      <c r="A17" s="15" t="s">
        <v>35</v>
      </c>
      <c r="B17" s="39">
        <v>46274</v>
      </c>
      <c r="C17" s="39">
        <v>4767</v>
      </c>
      <c r="D17" s="39">
        <v>51041</v>
      </c>
      <c r="E17" s="39">
        <v>73959323.579997003</v>
      </c>
      <c r="F17" s="39">
        <v>202315712.96000001</v>
      </c>
      <c r="G17" s="39">
        <v>276275036.53999698</v>
      </c>
    </row>
    <row r="18" spans="1:7" x14ac:dyDescent="0.2">
      <c r="A18" s="6" t="s">
        <v>36</v>
      </c>
      <c r="B18" s="40">
        <v>50804</v>
      </c>
      <c r="C18" s="40">
        <v>3553</v>
      </c>
      <c r="D18" s="40">
        <v>54357</v>
      </c>
      <c r="E18" s="40">
        <v>83801844.429988995</v>
      </c>
      <c r="F18" s="40">
        <v>156100428.98001</v>
      </c>
      <c r="G18" s="40">
        <v>239902273.40999901</v>
      </c>
    </row>
    <row r="19" spans="1:7" x14ac:dyDescent="0.2">
      <c r="A19" s="15" t="s">
        <v>37</v>
      </c>
      <c r="B19" s="39">
        <v>55738</v>
      </c>
      <c r="C19" s="39">
        <v>3343</v>
      </c>
      <c r="D19" s="39">
        <v>59081</v>
      </c>
      <c r="E19" s="39">
        <v>109697671.159997</v>
      </c>
      <c r="F19" s="39">
        <v>123496608.88999</v>
      </c>
      <c r="G19" s="39">
        <v>233194280.04998699</v>
      </c>
    </row>
    <row r="20" spans="1:7" x14ac:dyDescent="0.2">
      <c r="A20" s="6" t="s">
        <v>118</v>
      </c>
      <c r="B20" s="40">
        <v>57987</v>
      </c>
      <c r="C20" s="40">
        <v>3595</v>
      </c>
      <c r="D20" s="40">
        <v>61582</v>
      </c>
      <c r="E20" s="40">
        <v>126905736.11999901</v>
      </c>
      <c r="F20" s="40">
        <v>143288808.04001001</v>
      </c>
      <c r="G20" s="40">
        <v>270194544.16000903</v>
      </c>
    </row>
    <row r="21" spans="1:7" x14ac:dyDescent="0.2">
      <c r="A21" s="15" t="s">
        <v>119</v>
      </c>
      <c r="B21" s="39">
        <v>69494</v>
      </c>
      <c r="C21" s="39">
        <v>3906</v>
      </c>
      <c r="D21" s="39">
        <v>73400</v>
      </c>
      <c r="E21" s="39">
        <v>187956361.28999901</v>
      </c>
      <c r="F21" s="39">
        <v>170540724.59999999</v>
      </c>
      <c r="G21" s="39">
        <v>358497085.88999897</v>
      </c>
    </row>
  </sheetData>
  <mergeCells count="4">
    <mergeCell ref="B3:D3"/>
    <mergeCell ref="E3:G3"/>
    <mergeCell ref="A3:A4"/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J36"/>
  <sheetViews>
    <sheetView workbookViewId="0"/>
  </sheetViews>
  <sheetFormatPr defaultRowHeight="14.25" x14ac:dyDescent="0.2"/>
  <cols>
    <col min="2" max="10" width="16.44140625" customWidth="1"/>
    <col min="11" max="11" width="9.44140625" bestFit="1" customWidth="1"/>
  </cols>
  <sheetData>
    <row r="2" spans="1:10" ht="24.95" customHeight="1" x14ac:dyDescent="0.2">
      <c r="A2" s="65" t="s">
        <v>182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20.100000000000001" customHeight="1" x14ac:dyDescent="0.2">
      <c r="A3" s="22" t="s">
        <v>38</v>
      </c>
      <c r="B3" s="22">
        <v>2015</v>
      </c>
      <c r="C3" s="22">
        <v>2016</v>
      </c>
      <c r="D3" s="22">
        <v>2017</v>
      </c>
      <c r="E3" s="22">
        <v>2018</v>
      </c>
      <c r="F3" s="22">
        <v>2019</v>
      </c>
      <c r="G3" s="22">
        <v>2020</v>
      </c>
      <c r="H3" s="22">
        <v>2021</v>
      </c>
      <c r="I3" s="22">
        <v>2022</v>
      </c>
      <c r="J3" s="22" t="s">
        <v>117</v>
      </c>
    </row>
    <row r="4" spans="1:10" ht="15" customHeight="1" x14ac:dyDescent="0.2">
      <c r="A4" s="67" t="s">
        <v>18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15" customHeight="1" x14ac:dyDescent="0.2">
      <c r="A5" s="45" t="s">
        <v>39</v>
      </c>
      <c r="B5" s="23">
        <v>124998</v>
      </c>
      <c r="C5" s="23">
        <v>115238</v>
      </c>
      <c r="D5" s="23">
        <v>101040</v>
      </c>
      <c r="E5" s="23">
        <v>109163</v>
      </c>
      <c r="F5" s="23">
        <v>105137</v>
      </c>
      <c r="G5" s="23">
        <v>94326</v>
      </c>
      <c r="H5" s="23">
        <v>97078</v>
      </c>
      <c r="I5" s="23">
        <v>113725</v>
      </c>
      <c r="J5" s="23">
        <v>69494</v>
      </c>
    </row>
    <row r="6" spans="1:10" ht="15" customHeight="1" x14ac:dyDescent="0.2">
      <c r="A6" s="14" t="s">
        <v>40</v>
      </c>
      <c r="B6" s="12">
        <v>12420</v>
      </c>
      <c r="C6" s="12">
        <v>12277</v>
      </c>
      <c r="D6" s="12">
        <v>11748</v>
      </c>
      <c r="E6" s="12">
        <v>11435</v>
      </c>
      <c r="F6" s="12">
        <v>11731</v>
      </c>
      <c r="G6" s="12">
        <v>9815</v>
      </c>
      <c r="H6" s="12">
        <v>8320</v>
      </c>
      <c r="I6" s="12">
        <v>6938</v>
      </c>
      <c r="J6" s="12">
        <v>3906</v>
      </c>
    </row>
    <row r="7" spans="1:10" ht="15" customHeight="1" x14ac:dyDescent="0.2">
      <c r="A7" s="67" t="s">
        <v>41</v>
      </c>
      <c r="B7" s="67"/>
      <c r="C7" s="67"/>
      <c r="D7" s="67"/>
      <c r="E7" s="67"/>
      <c r="F7" s="67"/>
      <c r="G7" s="67"/>
      <c r="H7" s="67"/>
      <c r="I7" s="67"/>
      <c r="J7" s="67"/>
    </row>
    <row r="8" spans="1:10" ht="15" customHeight="1" x14ac:dyDescent="0.2">
      <c r="A8" s="45" t="s">
        <v>39</v>
      </c>
      <c r="B8" s="23">
        <v>181928635.30000499</v>
      </c>
      <c r="C8" s="23">
        <v>166939090.997347</v>
      </c>
      <c r="D8" s="23">
        <v>146713070.09265599</v>
      </c>
      <c r="E8" s="23">
        <v>166009800.229994</v>
      </c>
      <c r="F8" s="23">
        <v>169383563.96999499</v>
      </c>
      <c r="G8" s="23">
        <v>157433865.05999401</v>
      </c>
      <c r="H8" s="23">
        <v>157761168.00998601</v>
      </c>
      <c r="I8" s="23">
        <v>236603407.27999601</v>
      </c>
      <c r="J8" s="23">
        <v>187956361.28999901</v>
      </c>
    </row>
    <row r="9" spans="1:10" ht="15" customHeight="1" x14ac:dyDescent="0.2">
      <c r="A9" s="14" t="s">
        <v>40</v>
      </c>
      <c r="B9" s="12">
        <v>413848845.45999002</v>
      </c>
      <c r="C9" s="12">
        <v>416890498.80268002</v>
      </c>
      <c r="D9" s="12">
        <v>463797053.68735999</v>
      </c>
      <c r="E9" s="12">
        <v>428625979.43000001</v>
      </c>
      <c r="F9" s="12">
        <v>445571351.54000998</v>
      </c>
      <c r="G9" s="12">
        <v>376257949.65000999</v>
      </c>
      <c r="H9" s="12">
        <v>358416141.94001001</v>
      </c>
      <c r="I9" s="12">
        <v>266785416.93000001</v>
      </c>
      <c r="J9" s="12">
        <v>170540724.59999999</v>
      </c>
    </row>
    <row r="10" spans="1:10" ht="15" customHeight="1" x14ac:dyDescent="0.2"/>
    <row r="11" spans="1:10" ht="15" customHeight="1" x14ac:dyDescent="0.2"/>
    <row r="12" spans="1:10" ht="15" customHeight="1" x14ac:dyDescent="0.2"/>
    <row r="13" spans="1:10" ht="24.95" customHeight="1" x14ac:dyDescent="0.2">
      <c r="A13" s="65" t="s">
        <v>127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0" ht="20.100000000000001" customHeight="1" x14ac:dyDescent="0.2">
      <c r="A14" s="22" t="s">
        <v>38</v>
      </c>
      <c r="B14" s="22">
        <v>2015</v>
      </c>
      <c r="C14" s="22">
        <v>2016</v>
      </c>
      <c r="D14" s="22">
        <v>2017</v>
      </c>
      <c r="E14" s="22">
        <v>2018</v>
      </c>
      <c r="F14" s="22">
        <v>2019</v>
      </c>
      <c r="G14" s="22">
        <v>2020</v>
      </c>
      <c r="H14" s="22">
        <v>2021</v>
      </c>
      <c r="I14" s="22">
        <v>2022</v>
      </c>
      <c r="J14" s="22" t="s">
        <v>117</v>
      </c>
    </row>
    <row r="15" spans="1:10" ht="15" customHeight="1" x14ac:dyDescent="0.2">
      <c r="A15" s="67" t="s">
        <v>18</v>
      </c>
      <c r="B15" s="67"/>
      <c r="C15" s="67"/>
      <c r="D15" s="67"/>
      <c r="E15" s="67"/>
      <c r="F15" s="67"/>
      <c r="G15" s="67"/>
      <c r="H15" s="67"/>
      <c r="I15" s="67"/>
      <c r="J15" s="67"/>
    </row>
    <row r="16" spans="1:10" ht="15" customHeight="1" x14ac:dyDescent="0.2">
      <c r="A16" s="45" t="s">
        <v>42</v>
      </c>
      <c r="B16" s="23">
        <v>130176</v>
      </c>
      <c r="C16" s="23">
        <v>120426</v>
      </c>
      <c r="D16" s="23">
        <v>105706</v>
      </c>
      <c r="E16" s="23">
        <v>113769</v>
      </c>
      <c r="F16" s="23">
        <v>110049</v>
      </c>
      <c r="G16" s="23">
        <v>98509</v>
      </c>
      <c r="H16" s="23">
        <v>100517</v>
      </c>
      <c r="I16" s="23">
        <v>116523</v>
      </c>
      <c r="J16" s="23">
        <v>70875</v>
      </c>
    </row>
    <row r="17" spans="1:10" ht="15" customHeight="1" x14ac:dyDescent="0.2">
      <c r="A17" s="14" t="s">
        <v>43</v>
      </c>
      <c r="B17" s="12">
        <v>2580</v>
      </c>
      <c r="C17" s="12">
        <v>2588</v>
      </c>
      <c r="D17" s="12">
        <v>2338</v>
      </c>
      <c r="E17" s="12">
        <v>2070</v>
      </c>
      <c r="F17" s="12">
        <v>2089</v>
      </c>
      <c r="G17" s="12">
        <v>1687</v>
      </c>
      <c r="H17" s="12">
        <v>1398</v>
      </c>
      <c r="I17" s="12">
        <v>1175</v>
      </c>
      <c r="J17" s="12">
        <v>863</v>
      </c>
    </row>
    <row r="18" spans="1:10" ht="15" customHeight="1" x14ac:dyDescent="0.2">
      <c r="A18" s="45" t="s">
        <v>44</v>
      </c>
      <c r="B18" s="23">
        <v>4662</v>
      </c>
      <c r="C18" s="23">
        <v>4501</v>
      </c>
      <c r="D18" s="23">
        <v>4744</v>
      </c>
      <c r="E18" s="23">
        <v>4759</v>
      </c>
      <c r="F18" s="23">
        <v>4730</v>
      </c>
      <c r="G18" s="23">
        <v>3945</v>
      </c>
      <c r="H18" s="23">
        <v>3483</v>
      </c>
      <c r="I18" s="23">
        <v>2965</v>
      </c>
      <c r="J18" s="23">
        <v>1662</v>
      </c>
    </row>
    <row r="19" spans="1:10" ht="15" customHeight="1" x14ac:dyDescent="0.2">
      <c r="A19" s="67" t="s">
        <v>19</v>
      </c>
      <c r="B19" s="67"/>
      <c r="C19" s="67"/>
      <c r="D19" s="67"/>
      <c r="E19" s="67"/>
      <c r="F19" s="67"/>
      <c r="G19" s="67"/>
      <c r="H19" s="67"/>
      <c r="I19" s="67"/>
      <c r="J19" s="67"/>
    </row>
    <row r="20" spans="1:10" ht="15" customHeight="1" x14ac:dyDescent="0.2">
      <c r="A20" s="45" t="s">
        <v>42</v>
      </c>
      <c r="B20" s="23">
        <v>267172991.820005</v>
      </c>
      <c r="C20" s="23">
        <v>258801523.18000701</v>
      </c>
      <c r="D20" s="23">
        <v>238652439.51999599</v>
      </c>
      <c r="E20" s="23">
        <v>256790880.64999399</v>
      </c>
      <c r="F20" s="23">
        <v>271359793.60999501</v>
      </c>
      <c r="G20" s="23">
        <v>247427698.98999399</v>
      </c>
      <c r="H20" s="23">
        <v>228011696.68998599</v>
      </c>
      <c r="I20" s="23">
        <v>277944425.85999602</v>
      </c>
      <c r="J20" s="23">
        <v>208391738.419999</v>
      </c>
    </row>
    <row r="21" spans="1:10" ht="15" customHeight="1" x14ac:dyDescent="0.2">
      <c r="A21" s="14" t="s">
        <v>43</v>
      </c>
      <c r="B21" s="12">
        <v>55758684.390000001</v>
      </c>
      <c r="C21" s="12">
        <v>58385193.799999997</v>
      </c>
      <c r="D21" s="12">
        <v>54760838.119999997</v>
      </c>
      <c r="E21" s="12">
        <v>45763995.600000001</v>
      </c>
      <c r="F21" s="12">
        <v>47087599.359999999</v>
      </c>
      <c r="G21" s="12">
        <v>37908336.140000001</v>
      </c>
      <c r="H21" s="12">
        <v>30583158.48</v>
      </c>
      <c r="I21" s="12">
        <v>19864253.989999998</v>
      </c>
      <c r="J21" s="12">
        <v>16125354.68</v>
      </c>
    </row>
    <row r="22" spans="1:10" ht="15" customHeight="1" x14ac:dyDescent="0.2">
      <c r="A22" s="45" t="s">
        <v>44</v>
      </c>
      <c r="B22" s="23">
        <v>272845804.54999</v>
      </c>
      <c r="C22" s="23">
        <v>266642872.82001999</v>
      </c>
      <c r="D22" s="23">
        <v>317096846.14002001</v>
      </c>
      <c r="E22" s="23">
        <v>292080903.41000003</v>
      </c>
      <c r="F22" s="23">
        <v>296507522.54000998</v>
      </c>
      <c r="G22" s="23">
        <v>248355779.58001</v>
      </c>
      <c r="H22" s="23">
        <v>257582454.78001001</v>
      </c>
      <c r="I22" s="23">
        <v>205580144.36000001</v>
      </c>
      <c r="J22" s="23">
        <v>133979992.79000001</v>
      </c>
    </row>
    <row r="23" spans="1:10" ht="15" customHeight="1" x14ac:dyDescent="0.2"/>
    <row r="24" spans="1:10" ht="15" customHeight="1" x14ac:dyDescent="0.2"/>
    <row r="27" spans="1:10" x14ac:dyDescent="0.2">
      <c r="A27" s="1"/>
      <c r="B27" s="1"/>
      <c r="C27" s="1"/>
      <c r="D27" s="1"/>
      <c r="E27" s="1"/>
      <c r="F27" s="1"/>
      <c r="G27" s="1"/>
    </row>
    <row r="28" spans="1:10" x14ac:dyDescent="0.2">
      <c r="B28" s="1"/>
      <c r="C28" s="1"/>
      <c r="D28" s="1"/>
      <c r="E28" s="1"/>
      <c r="F28" s="1"/>
      <c r="G28" s="1"/>
      <c r="H28" s="1"/>
    </row>
    <row r="29" spans="1:10" x14ac:dyDescent="0.2">
      <c r="B29" s="1"/>
      <c r="C29" s="1"/>
      <c r="D29" s="1"/>
      <c r="E29" s="1"/>
      <c r="F29" s="1"/>
      <c r="G29" s="1"/>
      <c r="H29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</sheetData>
  <mergeCells count="6">
    <mergeCell ref="A19:J19"/>
    <mergeCell ref="A2:J2"/>
    <mergeCell ref="A4:J4"/>
    <mergeCell ref="A7:J7"/>
    <mergeCell ref="A13:J13"/>
    <mergeCell ref="A15:J1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I21"/>
  <sheetViews>
    <sheetView workbookViewId="0"/>
  </sheetViews>
  <sheetFormatPr defaultRowHeight="14.25" x14ac:dyDescent="0.2"/>
  <cols>
    <col min="1" max="1" width="28.44140625" customWidth="1"/>
    <col min="2" max="9" width="18" customWidth="1"/>
  </cols>
  <sheetData>
    <row r="2" spans="1:9" ht="24.95" customHeight="1" x14ac:dyDescent="0.2">
      <c r="A2" s="65" t="s">
        <v>183</v>
      </c>
      <c r="B2" s="65"/>
      <c r="C2" s="65"/>
      <c r="D2" s="65"/>
      <c r="E2" s="65"/>
      <c r="F2" s="65"/>
      <c r="G2" s="65"/>
      <c r="H2" s="65"/>
      <c r="I2" s="65"/>
    </row>
    <row r="3" spans="1:9" ht="20.100000000000001" customHeight="1" x14ac:dyDescent="0.2">
      <c r="A3" s="71" t="s">
        <v>160</v>
      </c>
      <c r="B3" s="68" t="s">
        <v>139</v>
      </c>
      <c r="C3" s="69"/>
      <c r="D3" s="68" t="s">
        <v>140</v>
      </c>
      <c r="E3" s="69"/>
      <c r="F3" s="68" t="s">
        <v>141</v>
      </c>
      <c r="G3" s="69"/>
      <c r="H3" s="68" t="s">
        <v>142</v>
      </c>
      <c r="I3" s="70"/>
    </row>
    <row r="4" spans="1:9" ht="20.100000000000001" customHeight="1" x14ac:dyDescent="0.2">
      <c r="A4" s="69"/>
      <c r="B4" s="57" t="s">
        <v>159</v>
      </c>
      <c r="C4" s="57" t="s">
        <v>158</v>
      </c>
      <c r="D4" s="57" t="s">
        <v>159</v>
      </c>
      <c r="E4" s="57" t="s">
        <v>158</v>
      </c>
      <c r="F4" s="57" t="s">
        <v>159</v>
      </c>
      <c r="G4" s="57" t="s">
        <v>158</v>
      </c>
      <c r="H4" s="57" t="s">
        <v>159</v>
      </c>
      <c r="I4" s="57" t="s">
        <v>158</v>
      </c>
    </row>
    <row r="5" spans="1:9" ht="15" customHeight="1" x14ac:dyDescent="0.2">
      <c r="A5" s="15" t="s">
        <v>161</v>
      </c>
      <c r="B5" s="39">
        <v>18188</v>
      </c>
      <c r="C5" s="39">
        <v>47196056.479999013</v>
      </c>
      <c r="D5" s="39">
        <v>5154</v>
      </c>
      <c r="E5" s="39">
        <v>9409186.6100000013</v>
      </c>
      <c r="F5" s="39">
        <v>13809</v>
      </c>
      <c r="G5" s="39">
        <v>33574583.190000027</v>
      </c>
      <c r="H5" s="39">
        <v>29390</v>
      </c>
      <c r="I5" s="39">
        <v>6674381.9899999993</v>
      </c>
    </row>
    <row r="6" spans="1:9" ht="15" customHeight="1" x14ac:dyDescent="0.2">
      <c r="A6" s="6" t="s">
        <v>162</v>
      </c>
      <c r="B6" s="40">
        <v>15204</v>
      </c>
      <c r="C6" s="40">
        <v>38451775.379996978</v>
      </c>
      <c r="D6" s="40">
        <v>4489</v>
      </c>
      <c r="E6" s="40">
        <v>8982510.5700000022</v>
      </c>
      <c r="F6" s="40">
        <v>12865</v>
      </c>
      <c r="G6" s="40">
        <v>31785254.430010013</v>
      </c>
      <c r="H6" s="40">
        <v>25899</v>
      </c>
      <c r="I6" s="40">
        <v>5854886.6499989973</v>
      </c>
    </row>
    <row r="7" spans="1:9" ht="15" customHeight="1" x14ac:dyDescent="0.2">
      <c r="A7" s="15" t="s">
        <v>163</v>
      </c>
      <c r="B7" s="39">
        <v>15450</v>
      </c>
      <c r="C7" s="39">
        <v>45385978.109999016</v>
      </c>
      <c r="D7" s="39">
        <v>3638</v>
      </c>
      <c r="E7" s="39">
        <v>7112257.6500000013</v>
      </c>
      <c r="F7" s="39">
        <v>12668</v>
      </c>
      <c r="G7" s="39">
        <v>32535471.670000013</v>
      </c>
      <c r="H7" s="39">
        <v>27913</v>
      </c>
      <c r="I7" s="39">
        <v>6334056.5199999968</v>
      </c>
    </row>
    <row r="8" spans="1:9" ht="15" customHeight="1" x14ac:dyDescent="0.2">
      <c r="A8" s="6" t="s">
        <v>157</v>
      </c>
      <c r="B8" s="40">
        <v>12229</v>
      </c>
      <c r="C8" s="40">
        <v>34025385.119998977</v>
      </c>
      <c r="D8" s="40">
        <v>2934</v>
      </c>
      <c r="E8" s="40">
        <v>5988223.830000001</v>
      </c>
      <c r="F8" s="40">
        <v>11182</v>
      </c>
      <c r="G8" s="40">
        <v>28839889.607350059</v>
      </c>
      <c r="H8" s="40">
        <v>29224</v>
      </c>
      <c r="I8" s="40">
        <v>6717828.4899990018</v>
      </c>
    </row>
    <row r="9" spans="1:9" ht="15" customHeight="1" x14ac:dyDescent="0.2">
      <c r="A9" s="15" t="s">
        <v>164</v>
      </c>
      <c r="B9" s="39">
        <v>11589</v>
      </c>
      <c r="C9" s="39">
        <v>32649186.269999012</v>
      </c>
      <c r="D9" s="39">
        <v>2535</v>
      </c>
      <c r="E9" s="39">
        <v>5711954.9299999978</v>
      </c>
      <c r="F9" s="39">
        <v>10975</v>
      </c>
      <c r="G9" s="39">
        <v>29184535.282660045</v>
      </c>
      <c r="H9" s="39">
        <v>26419</v>
      </c>
      <c r="I9" s="39">
        <v>6127076.5700000012</v>
      </c>
    </row>
    <row r="10" spans="1:9" ht="15" customHeight="1" x14ac:dyDescent="0.2">
      <c r="A10" s="6" t="s">
        <v>165</v>
      </c>
      <c r="B10" s="40">
        <v>10939</v>
      </c>
      <c r="C10" s="40">
        <v>31614103.989999037</v>
      </c>
      <c r="D10" s="40">
        <v>2512</v>
      </c>
      <c r="E10" s="40">
        <v>5470157.7199999979</v>
      </c>
      <c r="F10" s="40">
        <v>11013</v>
      </c>
      <c r="G10" s="40">
        <v>30164825.199999996</v>
      </c>
      <c r="H10" s="40">
        <v>25058</v>
      </c>
      <c r="I10" s="40">
        <v>5791230.129998005</v>
      </c>
    </row>
    <row r="11" spans="1:9" ht="15" customHeight="1" x14ac:dyDescent="0.2">
      <c r="A11" s="15" t="s">
        <v>166</v>
      </c>
      <c r="B11" s="39">
        <v>13291</v>
      </c>
      <c r="C11" s="39">
        <v>43343089.789998963</v>
      </c>
      <c r="D11" s="39">
        <v>2469</v>
      </c>
      <c r="E11" s="39">
        <v>5459543.2000000039</v>
      </c>
      <c r="F11" s="39">
        <v>11582</v>
      </c>
      <c r="G11" s="39">
        <v>32157984.63000001</v>
      </c>
      <c r="H11" s="39">
        <v>28354</v>
      </c>
      <c r="I11" s="39">
        <v>6593955.789997003</v>
      </c>
    </row>
    <row r="12" spans="1:9" ht="15" customHeight="1" x14ac:dyDescent="0.2">
      <c r="A12" s="6" t="s">
        <v>167</v>
      </c>
      <c r="B12" s="40">
        <v>10994</v>
      </c>
      <c r="C12" s="40">
        <v>33970200.480000004</v>
      </c>
      <c r="D12" s="40">
        <v>2254</v>
      </c>
      <c r="E12" s="40">
        <v>5828638.9900000012</v>
      </c>
      <c r="F12" s="40">
        <v>11109</v>
      </c>
      <c r="G12" s="40">
        <v>31739984.600000028</v>
      </c>
      <c r="H12" s="40">
        <v>29110</v>
      </c>
      <c r="I12" s="40">
        <v>6916402.7499980032</v>
      </c>
    </row>
    <row r="13" spans="1:9" ht="15" customHeight="1" x14ac:dyDescent="0.2">
      <c r="A13" s="15" t="s">
        <v>168</v>
      </c>
      <c r="B13" s="39">
        <v>12110</v>
      </c>
      <c r="C13" s="39">
        <v>38794452.660000011</v>
      </c>
      <c r="D13" s="39">
        <v>2646</v>
      </c>
      <c r="E13" s="39">
        <v>6331779.3899999978</v>
      </c>
      <c r="F13" s="39">
        <v>11951</v>
      </c>
      <c r="G13" s="39">
        <v>33658808.520000055</v>
      </c>
      <c r="H13" s="39">
        <v>26334</v>
      </c>
      <c r="I13" s="39">
        <v>6278068.959998006</v>
      </c>
    </row>
    <row r="14" spans="1:9" ht="15" customHeight="1" x14ac:dyDescent="0.2">
      <c r="A14" s="6" t="s">
        <v>169</v>
      </c>
      <c r="B14" s="40">
        <v>11106</v>
      </c>
      <c r="C14" s="40">
        <v>36431542.81000004</v>
      </c>
      <c r="D14" s="40">
        <v>2759</v>
      </c>
      <c r="E14" s="40">
        <v>6717597.3199999994</v>
      </c>
      <c r="F14" s="40">
        <v>11308</v>
      </c>
      <c r="G14" s="40">
        <v>34658628.25</v>
      </c>
      <c r="H14" s="40">
        <v>26923</v>
      </c>
      <c r="I14" s="40">
        <v>6512686.0599970035</v>
      </c>
    </row>
    <row r="15" spans="1:9" ht="15" customHeight="1" x14ac:dyDescent="0.2">
      <c r="A15" s="15" t="s">
        <v>170</v>
      </c>
      <c r="B15" s="39">
        <v>11448</v>
      </c>
      <c r="C15" s="39">
        <v>40828178.869999997</v>
      </c>
      <c r="D15" s="39">
        <v>2584</v>
      </c>
      <c r="E15" s="39">
        <v>6216262.9799999986</v>
      </c>
      <c r="F15" s="39">
        <v>10955</v>
      </c>
      <c r="G15" s="39">
        <v>35185411.759999983</v>
      </c>
      <c r="H15" s="39">
        <v>21578</v>
      </c>
      <c r="I15" s="39">
        <v>5320816.2599970046</v>
      </c>
    </row>
    <row r="16" spans="1:9" ht="15" customHeight="1" x14ac:dyDescent="0.2">
      <c r="A16" s="6" t="s">
        <v>171</v>
      </c>
      <c r="B16" s="40">
        <v>8915</v>
      </c>
      <c r="C16" s="40">
        <v>30429064.240000021</v>
      </c>
      <c r="D16" s="40">
        <v>2003</v>
      </c>
      <c r="E16" s="40">
        <v>4531967.4300000006</v>
      </c>
      <c r="F16" s="40">
        <v>8739</v>
      </c>
      <c r="G16" s="40">
        <v>27683643.380000014</v>
      </c>
      <c r="H16" s="40">
        <v>28104</v>
      </c>
      <c r="I16" s="40">
        <v>7238520.139996998</v>
      </c>
    </row>
    <row r="17" spans="1:9" ht="15" customHeight="1" x14ac:dyDescent="0.2">
      <c r="A17" s="15" t="s">
        <v>172</v>
      </c>
      <c r="B17" s="39">
        <v>9495</v>
      </c>
      <c r="C17" s="39">
        <v>34198496.699999996</v>
      </c>
      <c r="D17" s="39">
        <v>2003</v>
      </c>
      <c r="E17" s="39">
        <v>4129278.8899999997</v>
      </c>
      <c r="F17" s="39">
        <v>8381</v>
      </c>
      <c r="G17" s="39">
        <v>28633101.380000029</v>
      </c>
      <c r="H17" s="39">
        <v>26395</v>
      </c>
      <c r="I17" s="39">
        <v>6998446.6099970024</v>
      </c>
    </row>
    <row r="18" spans="1:9" ht="15" customHeight="1" x14ac:dyDescent="0.2">
      <c r="A18" s="6" t="s">
        <v>173</v>
      </c>
      <c r="B18" s="40">
        <v>9968</v>
      </c>
      <c r="C18" s="40">
        <v>38077390.63000004</v>
      </c>
      <c r="D18" s="40">
        <v>1754</v>
      </c>
      <c r="E18" s="40">
        <v>4576353.5799999982</v>
      </c>
      <c r="F18" s="40">
        <v>8963</v>
      </c>
      <c r="G18" s="40">
        <v>32841329.329990018</v>
      </c>
      <c r="H18" s="40">
        <v>30119</v>
      </c>
      <c r="I18" s="40">
        <v>8306770.8899989966</v>
      </c>
    </row>
    <row r="19" spans="1:9" ht="15" customHeight="1" x14ac:dyDescent="0.2">
      <c r="A19" s="15" t="s">
        <v>174</v>
      </c>
      <c r="B19" s="39">
        <v>12746</v>
      </c>
      <c r="C19" s="39">
        <v>54354749.249999985</v>
      </c>
      <c r="D19" s="39">
        <v>2215</v>
      </c>
      <c r="E19" s="39">
        <v>6519642.0399999991</v>
      </c>
      <c r="F19" s="39">
        <v>10562</v>
      </c>
      <c r="G19" s="39">
        <v>40075738.360000007</v>
      </c>
      <c r="H19" s="39">
        <v>30215</v>
      </c>
      <c r="I19" s="39">
        <v>8747541.5099969991</v>
      </c>
    </row>
    <row r="20" spans="1:9" ht="15" customHeight="1" x14ac:dyDescent="0.2">
      <c r="A20" s="6" t="s">
        <v>175</v>
      </c>
      <c r="B20" s="40">
        <v>13907</v>
      </c>
      <c r="C20" s="40">
        <v>61651191.329999931</v>
      </c>
      <c r="D20" s="40">
        <v>3013</v>
      </c>
      <c r="E20" s="40">
        <v>7878848.1799999988</v>
      </c>
      <c r="F20" s="40">
        <v>11737</v>
      </c>
      <c r="G20" s="40">
        <v>48640071.470000006</v>
      </c>
      <c r="H20" s="40">
        <v>29330</v>
      </c>
      <c r="I20" s="40">
        <v>8735625.139998991</v>
      </c>
    </row>
    <row r="21" spans="1:9" ht="15" customHeight="1" x14ac:dyDescent="0.2">
      <c r="A21" s="15" t="s">
        <v>176</v>
      </c>
      <c r="B21" s="39">
        <v>19263</v>
      </c>
      <c r="C21" s="39">
        <v>97909921.139999941</v>
      </c>
      <c r="D21" s="39">
        <v>3963</v>
      </c>
      <c r="E21" s="39">
        <v>12413131.610000001</v>
      </c>
      <c r="F21" s="39">
        <v>14804</v>
      </c>
      <c r="G21" s="39">
        <v>67981879.360000029</v>
      </c>
      <c r="H21" s="39">
        <v>31464</v>
      </c>
      <c r="I21" s="39">
        <v>9651429.1799989957</v>
      </c>
    </row>
  </sheetData>
  <mergeCells count="6">
    <mergeCell ref="A2:I2"/>
    <mergeCell ref="B3:C3"/>
    <mergeCell ref="D3:E3"/>
    <mergeCell ref="F3:G3"/>
    <mergeCell ref="H3:I3"/>
    <mergeCell ref="A3:A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27"/>
  <sheetViews>
    <sheetView workbookViewId="0"/>
  </sheetViews>
  <sheetFormatPr defaultRowHeight="14.25" x14ac:dyDescent="0.2"/>
  <cols>
    <col min="1" max="4" width="32.21875" customWidth="1"/>
  </cols>
  <sheetData>
    <row r="2" spans="1:6" ht="24.95" customHeight="1" x14ac:dyDescent="0.2">
      <c r="A2" s="65" t="s">
        <v>184</v>
      </c>
      <c r="B2" s="65"/>
      <c r="C2" s="65"/>
      <c r="D2" s="65"/>
    </row>
    <row r="3" spans="1:6" ht="20.100000000000001" customHeight="1" x14ac:dyDescent="0.2">
      <c r="A3" s="16" t="s">
        <v>11</v>
      </c>
      <c r="B3" s="16" t="s">
        <v>42</v>
      </c>
      <c r="C3" s="16" t="s">
        <v>43</v>
      </c>
      <c r="D3" s="16" t="s">
        <v>44</v>
      </c>
    </row>
    <row r="4" spans="1:6" ht="15" customHeight="1" x14ac:dyDescent="0.2">
      <c r="A4" s="13" t="s">
        <v>50</v>
      </c>
      <c r="B4" s="10">
        <v>2970</v>
      </c>
      <c r="C4" s="10">
        <v>1109</v>
      </c>
      <c r="D4" s="10">
        <v>2005</v>
      </c>
      <c r="F4" s="1"/>
    </row>
    <row r="5" spans="1:6" ht="15" customHeight="1" x14ac:dyDescent="0.2">
      <c r="A5" s="14" t="s">
        <v>51</v>
      </c>
      <c r="B5" s="12">
        <v>3022</v>
      </c>
      <c r="C5" s="12">
        <v>1228</v>
      </c>
      <c r="D5" s="12">
        <v>2086</v>
      </c>
      <c r="F5" s="1"/>
    </row>
    <row r="6" spans="1:6" ht="15" customHeight="1" x14ac:dyDescent="0.2">
      <c r="A6" s="13" t="s">
        <v>52</v>
      </c>
      <c r="B6" s="10">
        <v>3034</v>
      </c>
      <c r="C6" s="10">
        <v>1130</v>
      </c>
      <c r="D6" s="10">
        <v>1944</v>
      </c>
      <c r="F6" s="1"/>
    </row>
    <row r="7" spans="1:6" ht="15" customHeight="1" x14ac:dyDescent="0.2">
      <c r="A7" s="14" t="s">
        <v>53</v>
      </c>
      <c r="B7" s="12">
        <v>2936</v>
      </c>
      <c r="C7" s="12">
        <v>1218</v>
      </c>
      <c r="D7" s="12">
        <v>2015</v>
      </c>
      <c r="F7" s="1"/>
    </row>
    <row r="8" spans="1:6" ht="15" customHeight="1" x14ac:dyDescent="0.2">
      <c r="A8" s="13" t="s">
        <v>54</v>
      </c>
      <c r="B8" s="10">
        <v>2641</v>
      </c>
      <c r="C8" s="10">
        <v>1085</v>
      </c>
      <c r="D8" s="10">
        <v>2069</v>
      </c>
      <c r="F8" s="1"/>
    </row>
    <row r="9" spans="1:6" ht="15" customHeight="1" x14ac:dyDescent="0.2">
      <c r="A9" s="14" t="s">
        <v>55</v>
      </c>
      <c r="B9" s="12">
        <v>2816</v>
      </c>
      <c r="C9" s="12">
        <v>1014</v>
      </c>
      <c r="D9" s="12">
        <v>2123</v>
      </c>
      <c r="F9" s="1"/>
    </row>
    <row r="10" spans="1:6" ht="15" customHeight="1" x14ac:dyDescent="0.2">
      <c r="A10" s="13" t="s">
        <v>56</v>
      </c>
      <c r="B10" s="10">
        <v>2749</v>
      </c>
      <c r="C10" s="10">
        <v>976</v>
      </c>
      <c r="D10" s="10">
        <v>2142</v>
      </c>
    </row>
    <row r="11" spans="1:6" ht="15" customHeight="1" x14ac:dyDescent="0.2">
      <c r="A11" s="14" t="s">
        <v>57</v>
      </c>
      <c r="B11" s="12">
        <v>2715</v>
      </c>
      <c r="C11" s="12">
        <v>822</v>
      </c>
      <c r="D11" s="12">
        <v>2031</v>
      </c>
    </row>
    <row r="12" spans="1:6" ht="15" customHeight="1" x14ac:dyDescent="0.2">
      <c r="A12" s="13" t="s">
        <v>58</v>
      </c>
      <c r="B12" s="10">
        <v>2906</v>
      </c>
      <c r="C12" s="10">
        <v>906</v>
      </c>
      <c r="D12" s="10">
        <v>1965</v>
      </c>
    </row>
    <row r="13" spans="1:6" ht="15" customHeight="1" x14ac:dyDescent="0.2">
      <c r="A13" s="14" t="s">
        <v>59</v>
      </c>
      <c r="B13" s="12">
        <v>2996</v>
      </c>
      <c r="C13" s="12">
        <v>950</v>
      </c>
      <c r="D13" s="12">
        <v>2008</v>
      </c>
    </row>
    <row r="14" spans="1:6" ht="15" customHeight="1" x14ac:dyDescent="0.2">
      <c r="A14" s="13" t="s">
        <v>60</v>
      </c>
      <c r="B14" s="10">
        <v>2800</v>
      </c>
      <c r="C14" s="10">
        <v>816</v>
      </c>
      <c r="D14" s="10">
        <v>1893</v>
      </c>
    </row>
    <row r="15" spans="1:6" ht="15" customHeight="1" x14ac:dyDescent="0.2">
      <c r="A15" s="14" t="s">
        <v>61</v>
      </c>
      <c r="B15" s="12">
        <v>2237</v>
      </c>
      <c r="C15" s="12">
        <v>675</v>
      </c>
      <c r="D15" s="12">
        <v>1394</v>
      </c>
    </row>
    <row r="16" spans="1:6" ht="15" customHeight="1" x14ac:dyDescent="0.2">
      <c r="A16" s="13" t="s">
        <v>62</v>
      </c>
      <c r="B16" s="10">
        <v>2394</v>
      </c>
      <c r="C16" s="10">
        <v>789</v>
      </c>
      <c r="D16" s="10">
        <v>1584</v>
      </c>
    </row>
    <row r="17" spans="1:4" ht="15" customHeight="1" x14ac:dyDescent="0.2">
      <c r="A17" s="14" t="s">
        <v>63</v>
      </c>
      <c r="B17" s="12">
        <v>1735</v>
      </c>
      <c r="C17" s="12">
        <v>476</v>
      </c>
      <c r="D17" s="12">
        <v>1342</v>
      </c>
    </row>
    <row r="18" spans="1:4" ht="15" customHeight="1" x14ac:dyDescent="0.2">
      <c r="A18" s="13" t="s">
        <v>7</v>
      </c>
      <c r="B18" s="10">
        <v>1625</v>
      </c>
      <c r="C18" s="10">
        <v>442</v>
      </c>
      <c r="D18" s="10">
        <v>1276</v>
      </c>
    </row>
    <row r="19" spans="1:4" x14ac:dyDescent="0.2">
      <c r="A19" s="14" t="s">
        <v>120</v>
      </c>
      <c r="B19" s="12">
        <v>1763</v>
      </c>
      <c r="C19" s="12">
        <v>604</v>
      </c>
      <c r="D19" s="12">
        <v>1228</v>
      </c>
    </row>
    <row r="20" spans="1:4" x14ac:dyDescent="0.2">
      <c r="A20" s="13" t="s">
        <v>7</v>
      </c>
      <c r="B20" s="10">
        <v>1731</v>
      </c>
      <c r="C20" s="10">
        <v>799</v>
      </c>
      <c r="D20" s="10">
        <v>1376</v>
      </c>
    </row>
    <row r="21" spans="1:4" x14ac:dyDescent="0.2">
      <c r="B21" s="1"/>
      <c r="C21" s="1"/>
      <c r="D21" s="1"/>
    </row>
    <row r="22" spans="1:4" x14ac:dyDescent="0.2">
      <c r="B22" s="1"/>
      <c r="C22" s="1"/>
      <c r="D22" s="1"/>
    </row>
    <row r="23" spans="1:4" x14ac:dyDescent="0.2">
      <c r="B23" s="1"/>
      <c r="C23" s="1"/>
      <c r="D23" s="1"/>
    </row>
    <row r="24" spans="1:4" x14ac:dyDescent="0.2">
      <c r="B24" s="1"/>
      <c r="C24" s="1"/>
      <c r="D24" s="1"/>
    </row>
    <row r="25" spans="1:4" x14ac:dyDescent="0.2">
      <c r="B25" s="1"/>
      <c r="C25" s="1"/>
      <c r="D25" s="1"/>
    </row>
    <row r="26" spans="1:4" x14ac:dyDescent="0.2">
      <c r="B26" s="1"/>
      <c r="C26" s="1"/>
      <c r="D26" s="1"/>
    </row>
    <row r="27" spans="1:4" x14ac:dyDescent="0.2">
      <c r="B27" s="1"/>
      <c r="C27" s="1"/>
      <c r="D27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15"/>
  <sheetViews>
    <sheetView workbookViewId="0"/>
  </sheetViews>
  <sheetFormatPr defaultRowHeight="14.25" x14ac:dyDescent="0.2"/>
  <cols>
    <col min="1" max="1" width="25.77734375" customWidth="1"/>
    <col min="2" max="6" width="27.21875" customWidth="1"/>
  </cols>
  <sheetData>
    <row r="2" spans="1:6" ht="24.95" customHeight="1" x14ac:dyDescent="0.2">
      <c r="A2" s="72" t="s">
        <v>185</v>
      </c>
      <c r="B2" s="73"/>
      <c r="C2" s="73"/>
      <c r="D2" s="73"/>
      <c r="E2" s="73"/>
      <c r="F2" s="74"/>
    </row>
    <row r="3" spans="1:6" ht="20.100000000000001" customHeight="1" x14ac:dyDescent="0.2">
      <c r="A3" s="46" t="s">
        <v>64</v>
      </c>
      <c r="B3" s="46" t="s">
        <v>121</v>
      </c>
      <c r="C3" s="46" t="s">
        <v>122</v>
      </c>
      <c r="D3" s="46" t="s">
        <v>123</v>
      </c>
      <c r="E3" s="46" t="s">
        <v>124</v>
      </c>
      <c r="F3" s="46" t="s">
        <v>117</v>
      </c>
    </row>
    <row r="4" spans="1:6" ht="15" customHeight="1" x14ac:dyDescent="0.2">
      <c r="A4" s="67" t="s">
        <v>65</v>
      </c>
      <c r="B4" s="67"/>
      <c r="C4" s="67"/>
      <c r="D4" s="67"/>
      <c r="E4" s="67"/>
      <c r="F4" s="67"/>
    </row>
    <row r="5" spans="1:6" ht="15" customHeight="1" x14ac:dyDescent="0.2">
      <c r="A5" s="13" t="s">
        <v>67</v>
      </c>
      <c r="B5" s="10">
        <v>4573</v>
      </c>
      <c r="C5" s="10">
        <v>3747</v>
      </c>
      <c r="D5" s="10">
        <v>2998</v>
      </c>
      <c r="E5" s="10">
        <v>2640</v>
      </c>
      <c r="F5" s="10">
        <v>1296</v>
      </c>
    </row>
    <row r="6" spans="1:6" ht="15" customHeight="1" x14ac:dyDescent="0.2">
      <c r="A6" s="14" t="s">
        <v>68</v>
      </c>
      <c r="B6" s="12">
        <v>1714</v>
      </c>
      <c r="C6" s="12">
        <v>1571</v>
      </c>
      <c r="D6" s="12">
        <v>1287</v>
      </c>
      <c r="E6" s="12">
        <v>911</v>
      </c>
      <c r="F6" s="12">
        <v>521</v>
      </c>
    </row>
    <row r="7" spans="1:6" ht="15" customHeight="1" x14ac:dyDescent="0.2">
      <c r="A7" s="13" t="s">
        <v>43</v>
      </c>
      <c r="B7" s="10">
        <v>2063</v>
      </c>
      <c r="C7" s="10">
        <v>1596</v>
      </c>
      <c r="D7" s="10">
        <v>1362</v>
      </c>
      <c r="E7" s="10">
        <v>1131</v>
      </c>
      <c r="F7" s="10">
        <v>833</v>
      </c>
    </row>
    <row r="8" spans="1:6" ht="15" customHeight="1" x14ac:dyDescent="0.2">
      <c r="A8" s="14" t="s">
        <v>69</v>
      </c>
      <c r="B8" s="12">
        <v>4201</v>
      </c>
      <c r="C8" s="12">
        <v>3548</v>
      </c>
      <c r="D8" s="12">
        <v>3161</v>
      </c>
      <c r="E8" s="12">
        <v>2688</v>
      </c>
      <c r="F8" s="12">
        <v>1461</v>
      </c>
    </row>
    <row r="9" spans="1:6" ht="15" customHeight="1" x14ac:dyDescent="0.2">
      <c r="A9" s="13" t="s">
        <v>70</v>
      </c>
      <c r="B9" s="10">
        <v>230</v>
      </c>
      <c r="C9" s="10">
        <v>143</v>
      </c>
      <c r="D9" s="10">
        <v>199</v>
      </c>
      <c r="E9" s="10">
        <v>143</v>
      </c>
      <c r="F9" s="10">
        <v>91</v>
      </c>
    </row>
    <row r="10" spans="1:6" ht="15" customHeight="1" x14ac:dyDescent="0.2">
      <c r="A10" s="67" t="s">
        <v>66</v>
      </c>
      <c r="B10" s="67"/>
      <c r="C10" s="67"/>
      <c r="D10" s="67"/>
      <c r="E10" s="67"/>
      <c r="F10" s="67"/>
    </row>
    <row r="11" spans="1:6" ht="15" customHeight="1" x14ac:dyDescent="0.2">
      <c r="A11" s="13" t="s">
        <v>67</v>
      </c>
      <c r="B11" s="10">
        <v>61112093.940000027</v>
      </c>
      <c r="C11" s="10">
        <v>53020032.479999967</v>
      </c>
      <c r="D11" s="10">
        <v>39353364.559999958</v>
      </c>
      <c r="E11" s="10">
        <v>24600383.590000004</v>
      </c>
      <c r="F11" s="10">
        <v>10979491.999999993</v>
      </c>
    </row>
    <row r="12" spans="1:6" ht="15" customHeight="1" x14ac:dyDescent="0.2">
      <c r="A12" s="14" t="s">
        <v>68</v>
      </c>
      <c r="B12" s="12">
        <v>52138044.519999981</v>
      </c>
      <c r="C12" s="12">
        <v>48022082.04999993</v>
      </c>
      <c r="D12" s="12">
        <v>36111601.300000019</v>
      </c>
      <c r="E12" s="12">
        <v>21600575.190000009</v>
      </c>
      <c r="F12" s="12">
        <v>12390284.129999993</v>
      </c>
    </row>
    <row r="13" spans="1:6" ht="15" customHeight="1" x14ac:dyDescent="0.2">
      <c r="A13" s="13" t="s">
        <v>43</v>
      </c>
      <c r="B13" s="10">
        <v>51852058.540000021</v>
      </c>
      <c r="C13" s="10">
        <v>39843896.460000016</v>
      </c>
      <c r="D13" s="10">
        <v>32200812.249999981</v>
      </c>
      <c r="E13" s="10">
        <v>20979926.999999996</v>
      </c>
      <c r="F13" s="10">
        <v>16348658.760000013</v>
      </c>
    </row>
    <row r="14" spans="1:6" ht="15" customHeight="1" x14ac:dyDescent="0.2">
      <c r="A14" s="14" t="s">
        <v>69</v>
      </c>
      <c r="B14" s="12">
        <v>310324944.70001096</v>
      </c>
      <c r="C14" s="12">
        <v>262574114.23999995</v>
      </c>
      <c r="D14" s="12">
        <v>270595138.26000947</v>
      </c>
      <c r="E14" s="12">
        <v>216022470.62000024</v>
      </c>
      <c r="F14" s="12">
        <v>139918842.27000019</v>
      </c>
    </row>
    <row r="15" spans="1:6" ht="15" customHeight="1" x14ac:dyDescent="0.2">
      <c r="A15" s="13" t="s">
        <v>70</v>
      </c>
      <c r="B15" s="10">
        <v>7413773.8599999975</v>
      </c>
      <c r="C15" s="10">
        <v>5702118.0200099992</v>
      </c>
      <c r="D15" s="10">
        <v>7175715.4799999986</v>
      </c>
      <c r="E15" s="10">
        <v>5556391.0000000009</v>
      </c>
      <c r="F15" s="10">
        <v>4617313.4400000013</v>
      </c>
    </row>
  </sheetData>
  <mergeCells count="3">
    <mergeCell ref="A4:F4"/>
    <mergeCell ref="A10:F10"/>
    <mergeCell ref="A2:F2"/>
  </mergeCells>
  <pageMargins left="0.7" right="0.7" top="0.75" bottom="0.75" header="0.3" footer="0.3"/>
  <pageSetup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80"/>
  <sheetViews>
    <sheetView workbookViewId="0"/>
  </sheetViews>
  <sheetFormatPr defaultRowHeight="14.25" x14ac:dyDescent="0.2"/>
  <cols>
    <col min="1" max="7" width="19.77734375" customWidth="1"/>
    <col min="9" max="9" width="9.77734375" bestFit="1" customWidth="1"/>
    <col min="10" max="11" width="9" bestFit="1" customWidth="1"/>
    <col min="12" max="12" width="9.77734375" bestFit="1" customWidth="1"/>
  </cols>
  <sheetData>
    <row r="2" spans="1:12" ht="24.95" customHeight="1" x14ac:dyDescent="0.2">
      <c r="A2" s="65" t="s">
        <v>186</v>
      </c>
      <c r="B2" s="65"/>
      <c r="C2" s="65"/>
      <c r="D2" s="65"/>
      <c r="E2" s="65"/>
      <c r="F2" s="65"/>
      <c r="G2" s="65"/>
    </row>
    <row r="3" spans="1:12" ht="20.100000000000001" customHeight="1" x14ac:dyDescent="0.2">
      <c r="A3" s="16" t="s">
        <v>84</v>
      </c>
      <c r="B3" s="16" t="s">
        <v>85</v>
      </c>
      <c r="C3" s="16" t="s">
        <v>86</v>
      </c>
      <c r="D3" s="16" t="s">
        <v>87</v>
      </c>
      <c r="E3" s="16" t="s">
        <v>88</v>
      </c>
      <c r="F3" s="16" t="s">
        <v>89</v>
      </c>
      <c r="G3" s="16" t="s">
        <v>90</v>
      </c>
    </row>
    <row r="4" spans="1:12" ht="15" customHeight="1" x14ac:dyDescent="0.2">
      <c r="A4" s="15">
        <v>2015</v>
      </c>
      <c r="B4" s="18" t="s">
        <v>42</v>
      </c>
      <c r="C4" s="18">
        <v>5958</v>
      </c>
      <c r="D4" s="18">
        <v>74117390.996799931</v>
      </c>
      <c r="E4" s="18">
        <v>5739467.9532000087</v>
      </c>
      <c r="F4" s="18">
        <v>2508937.5700000059</v>
      </c>
      <c r="G4" s="18">
        <v>82365796.5200001</v>
      </c>
      <c r="I4" s="3"/>
      <c r="J4" s="3"/>
      <c r="K4" s="3"/>
      <c r="L4" s="3"/>
    </row>
    <row r="5" spans="1:12" ht="15" customHeight="1" x14ac:dyDescent="0.2">
      <c r="A5" s="6">
        <v>2016</v>
      </c>
      <c r="B5" s="7" t="s">
        <v>42</v>
      </c>
      <c r="C5" s="7">
        <v>5938</v>
      </c>
      <c r="D5" s="7">
        <v>79905503.666249856</v>
      </c>
      <c r="E5" s="7">
        <v>6674040.3164099986</v>
      </c>
      <c r="F5" s="7">
        <v>2925341.659999996</v>
      </c>
      <c r="G5" s="7">
        <v>89504885.652659863</v>
      </c>
      <c r="I5" s="3"/>
      <c r="J5" s="3"/>
      <c r="K5" s="3"/>
      <c r="L5" s="3"/>
    </row>
    <row r="6" spans="1:12" ht="15" customHeight="1" x14ac:dyDescent="0.2">
      <c r="A6" s="15">
        <v>2017</v>
      </c>
      <c r="B6" s="48" t="s">
        <v>42</v>
      </c>
      <c r="C6" s="48">
        <v>5411</v>
      </c>
      <c r="D6" s="48">
        <v>77194336.433349937</v>
      </c>
      <c r="E6" s="48">
        <v>7239126.543999997</v>
      </c>
      <c r="F6" s="48">
        <v>3578842.5700000045</v>
      </c>
      <c r="G6" s="48">
        <v>88012305.547349706</v>
      </c>
      <c r="I6" s="3"/>
      <c r="J6" s="3"/>
      <c r="K6" s="3"/>
      <c r="L6" s="3"/>
    </row>
    <row r="7" spans="1:12" ht="15" customHeight="1" x14ac:dyDescent="0.2">
      <c r="A7" s="6">
        <v>2018</v>
      </c>
      <c r="B7" s="7" t="s">
        <v>42</v>
      </c>
      <c r="C7" s="7">
        <v>5429</v>
      </c>
      <c r="D7" s="7">
        <v>77495349.823599845</v>
      </c>
      <c r="E7" s="7">
        <v>8024950.1764000012</v>
      </c>
      <c r="F7" s="7">
        <v>3429152.6700000004</v>
      </c>
      <c r="G7" s="7">
        <v>88949452.709999725</v>
      </c>
      <c r="I7" s="3"/>
      <c r="J7" s="3"/>
      <c r="K7" s="3"/>
      <c r="L7" s="3"/>
    </row>
    <row r="8" spans="1:12" ht="15" customHeight="1" x14ac:dyDescent="0.2">
      <c r="A8" s="15">
        <v>2019</v>
      </c>
      <c r="B8" s="48" t="s">
        <v>42</v>
      </c>
      <c r="C8" s="48">
        <v>5866</v>
      </c>
      <c r="D8" s="48">
        <v>84947442.95319593</v>
      </c>
      <c r="E8" s="48">
        <v>10937099.62680001</v>
      </c>
      <c r="F8" s="48">
        <v>3879138.5699999947</v>
      </c>
      <c r="G8" s="48">
        <v>99763681.059999689</v>
      </c>
      <c r="I8" s="3"/>
      <c r="J8" s="3"/>
      <c r="K8" s="3"/>
      <c r="L8" s="3"/>
    </row>
    <row r="9" spans="1:12" ht="15" customHeight="1" x14ac:dyDescent="0.2">
      <c r="A9" s="6">
        <v>2020</v>
      </c>
      <c r="B9" s="7" t="s">
        <v>42</v>
      </c>
      <c r="C9" s="7">
        <v>5010</v>
      </c>
      <c r="D9" s="7">
        <v>75068177.728800058</v>
      </c>
      <c r="E9" s="7">
        <v>10791269.183200032</v>
      </c>
      <c r="F9" s="7">
        <v>3535212.2079999917</v>
      </c>
      <c r="G9" s="7">
        <v>89394659.059999794</v>
      </c>
      <c r="I9" s="3"/>
      <c r="J9" s="3"/>
      <c r="K9" s="3"/>
      <c r="L9" s="3"/>
    </row>
    <row r="10" spans="1:12" ht="15" customHeight="1" x14ac:dyDescent="0.2">
      <c r="A10" s="15">
        <v>2021</v>
      </c>
      <c r="B10" s="48" t="s">
        <v>42</v>
      </c>
      <c r="C10" s="48">
        <v>4099</v>
      </c>
      <c r="D10" s="48">
        <v>56064769.524599083</v>
      </c>
      <c r="E10" s="48">
        <v>9175736.4044000115</v>
      </c>
      <c r="F10" s="48">
        <v>2779848.1209999952</v>
      </c>
      <c r="G10" s="48">
        <v>68020353.98999992</v>
      </c>
      <c r="I10" s="3"/>
      <c r="J10" s="3"/>
      <c r="K10" s="3"/>
      <c r="L10" s="3"/>
    </row>
    <row r="11" spans="1:12" ht="15" customHeight="1" x14ac:dyDescent="0.2">
      <c r="A11" s="6">
        <v>2022</v>
      </c>
      <c r="B11" s="7" t="s">
        <v>42</v>
      </c>
      <c r="C11" s="7">
        <v>3369</v>
      </c>
      <c r="D11" s="7">
        <v>32746668.129600022</v>
      </c>
      <c r="E11" s="7">
        <v>7074250.5044000037</v>
      </c>
      <c r="F11" s="7">
        <v>1646002.3560000011</v>
      </c>
      <c r="G11" s="7">
        <v>41466920.970000014</v>
      </c>
      <c r="I11" s="3"/>
      <c r="J11" s="3"/>
      <c r="K11" s="3"/>
      <c r="L11" s="3"/>
    </row>
    <row r="12" spans="1:12" ht="15" customHeight="1" x14ac:dyDescent="0.2">
      <c r="A12" s="15" t="s">
        <v>117</v>
      </c>
      <c r="B12" s="48" t="s">
        <v>42</v>
      </c>
      <c r="C12" s="48">
        <v>1725</v>
      </c>
      <c r="D12" s="48">
        <v>16760070.0296</v>
      </c>
      <c r="E12" s="48">
        <v>3737653.476400001</v>
      </c>
      <c r="F12" s="48">
        <v>1038718.2939999995</v>
      </c>
      <c r="G12" s="48">
        <v>21536441.760000043</v>
      </c>
      <c r="I12" s="3"/>
      <c r="J12" s="3"/>
      <c r="K12" s="3"/>
      <c r="L12" s="3"/>
    </row>
    <row r="13" spans="1:12" ht="15" customHeight="1" x14ac:dyDescent="0.2">
      <c r="A13" s="8"/>
      <c r="B13" s="8"/>
      <c r="C13" s="24"/>
      <c r="D13" s="24"/>
      <c r="E13" s="24"/>
      <c r="F13" s="24"/>
      <c r="G13" s="24"/>
      <c r="I13" s="17"/>
      <c r="J13" s="17"/>
      <c r="K13" s="17"/>
      <c r="L13" s="17"/>
    </row>
    <row r="14" spans="1:12" ht="15" customHeight="1" x14ac:dyDescent="0.2">
      <c r="A14" s="15">
        <v>2015</v>
      </c>
      <c r="B14" s="18" t="s">
        <v>43</v>
      </c>
      <c r="C14" s="18">
        <v>2325</v>
      </c>
      <c r="D14" s="18">
        <v>49517342.084799983</v>
      </c>
      <c r="E14" s="18">
        <v>984159.47519999917</v>
      </c>
      <c r="F14" s="18">
        <v>2375568.799999997</v>
      </c>
      <c r="G14" s="18">
        <v>52877070.289999954</v>
      </c>
      <c r="I14" s="3"/>
      <c r="J14" s="3"/>
      <c r="K14" s="3"/>
      <c r="L14" s="3"/>
    </row>
    <row r="15" spans="1:12" ht="15" customHeight="1" x14ac:dyDescent="0.2">
      <c r="A15" s="6">
        <v>2016</v>
      </c>
      <c r="B15" s="7" t="s">
        <v>43</v>
      </c>
      <c r="C15" s="7">
        <v>2331</v>
      </c>
      <c r="D15" s="7">
        <v>51400687.297199979</v>
      </c>
      <c r="E15" s="7">
        <v>1237903.6828000001</v>
      </c>
      <c r="F15" s="7">
        <v>2366805.0699999956</v>
      </c>
      <c r="G15" s="7">
        <v>55005395.999999903</v>
      </c>
      <c r="I15" s="3"/>
      <c r="J15" s="3"/>
      <c r="K15" s="3"/>
      <c r="L15" s="3"/>
    </row>
    <row r="16" spans="1:12" ht="15" customHeight="1" x14ac:dyDescent="0.2">
      <c r="A16" s="15">
        <v>2017</v>
      </c>
      <c r="B16" s="48" t="s">
        <v>43</v>
      </c>
      <c r="C16" s="48">
        <v>2076</v>
      </c>
      <c r="D16" s="48">
        <v>46635319.357200012</v>
      </c>
      <c r="E16" s="48">
        <v>1358497.8927999993</v>
      </c>
      <c r="F16" s="48">
        <v>1986621.6299999987</v>
      </c>
      <c r="G16" s="48">
        <v>49980438.849999964</v>
      </c>
      <c r="I16" s="3"/>
      <c r="J16" s="3"/>
      <c r="K16" s="3"/>
      <c r="L16" s="3"/>
    </row>
    <row r="17" spans="1:12" ht="15" customHeight="1" x14ac:dyDescent="0.2">
      <c r="A17" s="6">
        <v>2018</v>
      </c>
      <c r="B17" s="7" t="s">
        <v>43</v>
      </c>
      <c r="C17" s="7">
        <v>1788</v>
      </c>
      <c r="D17" s="7">
        <v>40309773.603200041</v>
      </c>
      <c r="E17" s="7">
        <v>1356229.9167999979</v>
      </c>
      <c r="F17" s="7">
        <v>1816301.3399999989</v>
      </c>
      <c r="G17" s="7">
        <v>43482304.789999999</v>
      </c>
      <c r="I17" s="3"/>
      <c r="J17" s="3"/>
      <c r="K17" s="3"/>
      <c r="L17" s="3"/>
    </row>
    <row r="18" spans="1:12" ht="15" customHeight="1" x14ac:dyDescent="0.2">
      <c r="A18" s="15">
        <v>2019</v>
      </c>
      <c r="B18" s="48" t="s">
        <v>43</v>
      </c>
      <c r="C18" s="48">
        <v>1835</v>
      </c>
      <c r="D18" s="48">
        <v>40219866.154798038</v>
      </c>
      <c r="E18" s="48">
        <v>1639972.4852000005</v>
      </c>
      <c r="F18" s="48">
        <v>1488831.9799999979</v>
      </c>
      <c r="G18" s="48">
        <v>43348670.660000019</v>
      </c>
      <c r="I18" s="3"/>
      <c r="J18" s="3"/>
      <c r="K18" s="3"/>
      <c r="L18" s="3"/>
    </row>
    <row r="19" spans="1:12" ht="15" customHeight="1" x14ac:dyDescent="0.2">
      <c r="A19" s="6">
        <v>2020</v>
      </c>
      <c r="B19" s="7" t="s">
        <v>43</v>
      </c>
      <c r="C19" s="7">
        <v>1473</v>
      </c>
      <c r="D19" s="7">
        <v>32019354.841599006</v>
      </c>
      <c r="E19" s="7">
        <v>1126942.7683999985</v>
      </c>
      <c r="F19" s="7">
        <v>1350089.7400000005</v>
      </c>
      <c r="G19" s="7">
        <v>34496387.309999958</v>
      </c>
      <c r="I19" s="3"/>
      <c r="J19" s="3"/>
      <c r="K19" s="3"/>
      <c r="L19" s="3"/>
    </row>
    <row r="20" spans="1:12" ht="15" customHeight="1" x14ac:dyDescent="0.2">
      <c r="A20" s="15">
        <v>2021</v>
      </c>
      <c r="B20" s="48" t="s">
        <v>43</v>
      </c>
      <c r="C20" s="48">
        <v>1255</v>
      </c>
      <c r="D20" s="48">
        <v>25872261.237198986</v>
      </c>
      <c r="E20" s="48">
        <v>1283624.1927999998</v>
      </c>
      <c r="F20" s="48">
        <v>1365291.1600000008</v>
      </c>
      <c r="G20" s="48">
        <v>28521176.649999995</v>
      </c>
      <c r="I20" s="3"/>
      <c r="J20" s="3"/>
      <c r="K20" s="3"/>
      <c r="L20" s="3"/>
    </row>
    <row r="21" spans="1:12" ht="15" customHeight="1" x14ac:dyDescent="0.2">
      <c r="A21" s="6">
        <v>2022</v>
      </c>
      <c r="B21" s="7" t="s">
        <v>43</v>
      </c>
      <c r="C21" s="7">
        <v>1040</v>
      </c>
      <c r="D21" s="7">
        <v>16172057.487999992</v>
      </c>
      <c r="E21" s="7">
        <v>781625.17199999967</v>
      </c>
      <c r="F21" s="7">
        <v>1271109.9299999997</v>
      </c>
      <c r="G21" s="7">
        <v>18224792.559999987</v>
      </c>
      <c r="I21" s="3"/>
      <c r="J21" s="3"/>
      <c r="K21" s="3"/>
      <c r="L21" s="3"/>
    </row>
    <row r="22" spans="1:12" ht="15" customHeight="1" x14ac:dyDescent="0.2">
      <c r="A22" s="15" t="s">
        <v>117</v>
      </c>
      <c r="B22" s="48" t="s">
        <v>43</v>
      </c>
      <c r="C22" s="48">
        <v>791</v>
      </c>
      <c r="D22" s="48">
        <v>12941501.098799994</v>
      </c>
      <c r="E22" s="48">
        <v>446301.41120000003</v>
      </c>
      <c r="F22" s="48">
        <v>1144516.4599999981</v>
      </c>
      <c r="G22" s="48">
        <v>14532318.969999991</v>
      </c>
      <c r="I22" s="3"/>
      <c r="J22" s="3"/>
      <c r="K22" s="3"/>
      <c r="L22" s="3"/>
    </row>
    <row r="23" spans="1:12" ht="15" customHeight="1" x14ac:dyDescent="0.2">
      <c r="A23" s="8"/>
      <c r="B23" s="8"/>
      <c r="C23" s="24"/>
      <c r="D23" s="24"/>
      <c r="E23" s="24"/>
      <c r="F23" s="24"/>
      <c r="G23" s="24"/>
      <c r="I23" s="17"/>
      <c r="J23" s="17"/>
      <c r="K23" s="17"/>
      <c r="L23" s="17"/>
    </row>
    <row r="24" spans="1:12" ht="15" customHeight="1" x14ac:dyDescent="0.2">
      <c r="A24" s="15">
        <v>2015</v>
      </c>
      <c r="B24" s="48" t="s">
        <v>44</v>
      </c>
      <c r="C24" s="48">
        <v>3503</v>
      </c>
      <c r="D24" s="48">
        <v>76266484.933999956</v>
      </c>
      <c r="E24" s="48">
        <v>50831365.285999939</v>
      </c>
      <c r="F24" s="48">
        <v>2811276.4999999972</v>
      </c>
      <c r="G24" s="48">
        <v>129909126.68999974</v>
      </c>
      <c r="I24" s="3"/>
      <c r="J24" s="3"/>
      <c r="K24" s="3"/>
      <c r="L24" s="3"/>
    </row>
    <row r="25" spans="1:12" ht="15" customHeight="1" x14ac:dyDescent="0.2">
      <c r="A25" s="6">
        <v>2016</v>
      </c>
      <c r="B25" s="7" t="s">
        <v>44</v>
      </c>
      <c r="C25" s="7">
        <v>3369</v>
      </c>
      <c r="D25" s="7">
        <v>80689590.518400207</v>
      </c>
      <c r="E25" s="7">
        <v>50878971.461600095</v>
      </c>
      <c r="F25" s="7">
        <v>3396601.929999995</v>
      </c>
      <c r="G25" s="7">
        <v>134965163.79999992</v>
      </c>
      <c r="I25" s="3"/>
      <c r="J25" s="3"/>
      <c r="K25" s="3"/>
      <c r="L25" s="3"/>
    </row>
    <row r="26" spans="1:12" ht="15" customHeight="1" x14ac:dyDescent="0.2">
      <c r="A26" s="15">
        <v>2017</v>
      </c>
      <c r="B26" s="48" t="s">
        <v>44</v>
      </c>
      <c r="C26" s="48">
        <v>3591</v>
      </c>
      <c r="D26" s="48">
        <v>89131434.51560016</v>
      </c>
      <c r="E26" s="48">
        <v>53805305.644399986</v>
      </c>
      <c r="F26" s="48">
        <v>3478380.6299999962</v>
      </c>
      <c r="G26" s="48">
        <v>146415120.80000019</v>
      </c>
      <c r="I26" s="3"/>
      <c r="J26" s="3"/>
      <c r="K26" s="3"/>
      <c r="L26" s="3"/>
    </row>
    <row r="27" spans="1:12" ht="15" customHeight="1" x14ac:dyDescent="0.2">
      <c r="A27" s="6">
        <v>2018</v>
      </c>
      <c r="B27" s="7" t="s">
        <v>44</v>
      </c>
      <c r="C27" s="7">
        <v>3565</v>
      </c>
      <c r="D27" s="7">
        <v>88427818.608400002</v>
      </c>
      <c r="E27" s="7">
        <v>55495904.251599997</v>
      </c>
      <c r="F27" s="7">
        <v>3024616.4800000014</v>
      </c>
      <c r="G27" s="7">
        <v>146948339.33999988</v>
      </c>
      <c r="I27" s="3"/>
      <c r="J27" s="3"/>
      <c r="K27" s="3"/>
      <c r="L27" s="3"/>
    </row>
    <row r="28" spans="1:12" ht="15" customHeight="1" x14ac:dyDescent="0.2">
      <c r="A28" s="15">
        <v>2019</v>
      </c>
      <c r="B28" s="48" t="s">
        <v>44</v>
      </c>
      <c r="C28" s="48">
        <v>3285</v>
      </c>
      <c r="D28" s="48">
        <v>81642376.373997897</v>
      </c>
      <c r="E28" s="48">
        <v>54023751.876010016</v>
      </c>
      <c r="F28" s="48">
        <v>2471447.8600000017</v>
      </c>
      <c r="G28" s="48">
        <v>138137576.05000991</v>
      </c>
      <c r="I28" s="3"/>
      <c r="J28" s="3"/>
      <c r="K28" s="3"/>
      <c r="L28" s="3"/>
    </row>
    <row r="29" spans="1:12" ht="15" customHeight="1" x14ac:dyDescent="0.2">
      <c r="A29" s="6">
        <v>2020</v>
      </c>
      <c r="B29" s="7" t="s">
        <v>44</v>
      </c>
      <c r="C29" s="7">
        <v>2727</v>
      </c>
      <c r="D29" s="7">
        <v>68251212.160399899</v>
      </c>
      <c r="E29" s="7">
        <v>44965302.201610044</v>
      </c>
      <c r="F29" s="7">
        <v>1750397.7979999997</v>
      </c>
      <c r="G29" s="7">
        <v>114966912.35001019</v>
      </c>
      <c r="I29" s="3"/>
      <c r="J29" s="3"/>
      <c r="K29" s="3"/>
      <c r="L29" s="3"/>
    </row>
    <row r="30" spans="1:12" ht="15" customHeight="1" x14ac:dyDescent="0.2">
      <c r="A30" s="15">
        <v>2021</v>
      </c>
      <c r="B30" s="48" t="s">
        <v>44</v>
      </c>
      <c r="C30" s="48">
        <v>2421</v>
      </c>
      <c r="D30" s="48">
        <v>59175771.997598954</v>
      </c>
      <c r="E30" s="48">
        <v>39229688.534399875</v>
      </c>
      <c r="F30" s="48">
        <v>1394905.7680000009</v>
      </c>
      <c r="G30" s="48">
        <v>99800366.280000001</v>
      </c>
      <c r="I30" s="3"/>
      <c r="J30" s="3"/>
      <c r="K30" s="3"/>
      <c r="L30" s="3"/>
    </row>
    <row r="31" spans="1:12" ht="15" customHeight="1" x14ac:dyDescent="0.2">
      <c r="A31" s="6">
        <v>2022</v>
      </c>
      <c r="B31" s="7" t="s">
        <v>44</v>
      </c>
      <c r="C31" s="7">
        <v>2067</v>
      </c>
      <c r="D31" s="7">
        <v>46760104.354800127</v>
      </c>
      <c r="E31" s="7">
        <v>37033015.081199966</v>
      </c>
      <c r="F31" s="7">
        <v>1572075.4240000027</v>
      </c>
      <c r="G31" s="7">
        <v>85365194.889999971</v>
      </c>
      <c r="I31" s="17"/>
      <c r="J31" s="17"/>
      <c r="K31" s="17"/>
      <c r="L31" s="17"/>
    </row>
    <row r="32" spans="1:12" x14ac:dyDescent="0.2">
      <c r="A32" s="15" t="s">
        <v>117</v>
      </c>
      <c r="B32" s="48" t="s">
        <v>44</v>
      </c>
      <c r="C32" s="48">
        <v>1118</v>
      </c>
      <c r="D32" s="48">
        <v>22865927.029199999</v>
      </c>
      <c r="E32" s="48">
        <v>19941419.996800009</v>
      </c>
      <c r="F32" s="48">
        <v>867964.90399999998</v>
      </c>
      <c r="G32" s="48">
        <v>43675311.919999935</v>
      </c>
    </row>
    <row r="58" spans="3:7" x14ac:dyDescent="0.2">
      <c r="C58" s="1"/>
      <c r="D58" s="1"/>
      <c r="E58" s="1"/>
      <c r="F58" s="1"/>
      <c r="G58" s="1"/>
    </row>
    <row r="59" spans="3:7" x14ac:dyDescent="0.2">
      <c r="C59" s="1"/>
      <c r="D59" s="1"/>
      <c r="E59" s="1"/>
      <c r="F59" s="1"/>
      <c r="G59" s="1"/>
    </row>
    <row r="60" spans="3:7" x14ac:dyDescent="0.2">
      <c r="C60" s="1"/>
      <c r="D60" s="1"/>
      <c r="E60" s="1"/>
      <c r="F60" s="1"/>
      <c r="G60" s="1"/>
    </row>
    <row r="61" spans="3:7" x14ac:dyDescent="0.2">
      <c r="C61" s="1"/>
      <c r="D61" s="1"/>
      <c r="E61" s="1"/>
      <c r="F61" s="1"/>
      <c r="G61" s="1"/>
    </row>
    <row r="62" spans="3:7" x14ac:dyDescent="0.2">
      <c r="C62" s="1"/>
      <c r="D62" s="1"/>
      <c r="E62" s="1"/>
      <c r="F62" s="1"/>
      <c r="G62" s="1"/>
    </row>
    <row r="63" spans="3:7" x14ac:dyDescent="0.2">
      <c r="C63" s="1"/>
      <c r="D63" s="1"/>
      <c r="E63" s="1"/>
      <c r="F63" s="1"/>
      <c r="G63" s="1"/>
    </row>
    <row r="64" spans="3:7" x14ac:dyDescent="0.2">
      <c r="C64" s="1"/>
      <c r="D64" s="1"/>
      <c r="E64" s="1"/>
      <c r="F64" s="1"/>
      <c r="G64" s="1"/>
    </row>
    <row r="66" spans="3:7" x14ac:dyDescent="0.2">
      <c r="C66" s="1"/>
      <c r="D66" s="1"/>
      <c r="E66" s="1"/>
      <c r="F66" s="1"/>
      <c r="G66" s="1"/>
    </row>
    <row r="67" spans="3:7" x14ac:dyDescent="0.2">
      <c r="C67" s="1"/>
      <c r="D67" s="1"/>
      <c r="E67" s="1"/>
      <c r="F67" s="1"/>
      <c r="G67" s="1"/>
    </row>
    <row r="68" spans="3:7" x14ac:dyDescent="0.2">
      <c r="C68" s="1"/>
      <c r="D68" s="1"/>
      <c r="E68" s="1"/>
      <c r="F68" s="1"/>
      <c r="G68" s="1"/>
    </row>
    <row r="69" spans="3:7" x14ac:dyDescent="0.2">
      <c r="C69" s="1"/>
      <c r="D69" s="1"/>
      <c r="E69" s="1"/>
      <c r="F69" s="1"/>
      <c r="G69" s="1"/>
    </row>
    <row r="70" spans="3:7" x14ac:dyDescent="0.2">
      <c r="C70" s="1"/>
      <c r="D70" s="1"/>
      <c r="E70" s="1"/>
      <c r="F70" s="1"/>
      <c r="G70" s="1"/>
    </row>
    <row r="71" spans="3:7" x14ac:dyDescent="0.2">
      <c r="C71" s="1"/>
      <c r="D71" s="1"/>
      <c r="E71" s="1"/>
      <c r="F71" s="1"/>
      <c r="G71" s="1"/>
    </row>
    <row r="72" spans="3:7" x14ac:dyDescent="0.2">
      <c r="C72" s="1"/>
      <c r="D72" s="1"/>
      <c r="E72" s="1"/>
      <c r="F72" s="1"/>
      <c r="G72" s="1"/>
    </row>
    <row r="74" spans="3:7" x14ac:dyDescent="0.2">
      <c r="C74" s="1"/>
      <c r="D74" s="1"/>
      <c r="E74" s="1"/>
      <c r="F74" s="1"/>
      <c r="G74" s="1"/>
    </row>
    <row r="75" spans="3:7" x14ac:dyDescent="0.2">
      <c r="C75" s="1"/>
      <c r="D75" s="1"/>
      <c r="E75" s="1"/>
      <c r="F75" s="1"/>
      <c r="G75" s="1"/>
    </row>
    <row r="76" spans="3:7" x14ac:dyDescent="0.2">
      <c r="C76" s="1"/>
      <c r="D76" s="1"/>
      <c r="E76" s="1"/>
      <c r="F76" s="1"/>
      <c r="G76" s="1"/>
    </row>
    <row r="77" spans="3:7" x14ac:dyDescent="0.2">
      <c r="C77" s="1"/>
      <c r="D77" s="1"/>
      <c r="E77" s="1"/>
      <c r="F77" s="1"/>
      <c r="G77" s="1"/>
    </row>
    <row r="78" spans="3:7" x14ac:dyDescent="0.2">
      <c r="C78" s="1"/>
      <c r="D78" s="1"/>
      <c r="E78" s="1"/>
      <c r="F78" s="1"/>
      <c r="G78" s="1"/>
    </row>
    <row r="79" spans="3:7" x14ac:dyDescent="0.2">
      <c r="C79" s="1"/>
      <c r="D79" s="1"/>
      <c r="E79" s="1"/>
      <c r="F79" s="1"/>
      <c r="G79" s="1"/>
    </row>
    <row r="80" spans="3:7" x14ac:dyDescent="0.2">
      <c r="C80" s="1"/>
      <c r="D80" s="1"/>
      <c r="E80" s="1"/>
      <c r="F80" s="1"/>
      <c r="G80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G12"/>
  <sheetViews>
    <sheetView workbookViewId="0"/>
  </sheetViews>
  <sheetFormatPr defaultRowHeight="14.25" x14ac:dyDescent="0.2"/>
  <cols>
    <col min="1" max="1" width="46.77734375" customWidth="1"/>
    <col min="2" max="7" width="24.5546875" customWidth="1"/>
  </cols>
  <sheetData>
    <row r="2" spans="1:7" ht="24.95" customHeight="1" x14ac:dyDescent="0.2">
      <c r="A2" s="65" t="s">
        <v>178</v>
      </c>
      <c r="B2" s="65"/>
      <c r="C2" s="65"/>
      <c r="D2" s="65"/>
      <c r="E2" s="65"/>
      <c r="F2" s="65"/>
      <c r="G2" s="65"/>
    </row>
    <row r="3" spans="1:7" ht="20.100000000000001" customHeight="1" x14ac:dyDescent="0.2">
      <c r="B3" s="31" t="s">
        <v>99</v>
      </c>
      <c r="C3" s="31" t="s">
        <v>100</v>
      </c>
      <c r="D3" s="58" t="s">
        <v>43</v>
      </c>
      <c r="E3" s="58" t="s">
        <v>101</v>
      </c>
      <c r="F3" s="31" t="s">
        <v>143</v>
      </c>
      <c r="G3" s="54" t="s">
        <v>144</v>
      </c>
    </row>
    <row r="4" spans="1:7" ht="15" customHeight="1" x14ac:dyDescent="0.2">
      <c r="A4" s="16" t="s">
        <v>102</v>
      </c>
      <c r="B4" s="10">
        <f>SUM(C4:G4)</f>
        <v>1280</v>
      </c>
      <c r="C4" s="10">
        <v>97</v>
      </c>
      <c r="D4" s="10">
        <v>100</v>
      </c>
      <c r="E4" s="10">
        <v>121</v>
      </c>
      <c r="F4" s="10">
        <v>897</v>
      </c>
      <c r="G4" s="10">
        <v>65</v>
      </c>
    </row>
    <row r="5" spans="1:7" ht="15" customHeight="1" x14ac:dyDescent="0.2">
      <c r="A5" s="16" t="s">
        <v>103</v>
      </c>
      <c r="B5" s="12">
        <f>SUM(C5:G5)</f>
        <v>2028</v>
      </c>
      <c r="C5" s="12">
        <v>952</v>
      </c>
      <c r="D5" s="12">
        <v>591</v>
      </c>
      <c r="E5" s="12">
        <v>279</v>
      </c>
      <c r="F5" s="12">
        <v>193</v>
      </c>
      <c r="G5" s="12">
        <v>13</v>
      </c>
    </row>
    <row r="6" spans="1:7" ht="15" customHeight="1" x14ac:dyDescent="0.2"/>
    <row r="7" spans="1:7" ht="15" customHeight="1" x14ac:dyDescent="0.2">
      <c r="B7" s="50"/>
      <c r="C7" s="50"/>
      <c r="D7" s="50"/>
      <c r="E7" s="50"/>
      <c r="F7" s="50"/>
      <c r="G7" s="50"/>
    </row>
    <row r="8" spans="1:7" ht="15" customHeight="1" x14ac:dyDescent="0.2">
      <c r="B8" s="37"/>
      <c r="C8" s="37"/>
      <c r="D8" s="37"/>
      <c r="E8" s="37"/>
      <c r="F8" s="37"/>
      <c r="G8" s="37"/>
    </row>
    <row r="9" spans="1:7" ht="15" customHeight="1" x14ac:dyDescent="0.2">
      <c r="B9" s="37"/>
      <c r="C9" s="37"/>
      <c r="D9" s="37"/>
      <c r="E9" s="37"/>
      <c r="F9" s="37"/>
      <c r="G9" s="37"/>
    </row>
    <row r="10" spans="1:7" ht="15" customHeight="1" x14ac:dyDescent="0.2"/>
    <row r="11" spans="1:7" ht="15" customHeight="1" x14ac:dyDescent="0.2">
      <c r="C11" s="1"/>
      <c r="D11" s="1"/>
      <c r="E11" s="1"/>
      <c r="F11" s="1"/>
    </row>
    <row r="12" spans="1:7" x14ac:dyDescent="0.2">
      <c r="C12" s="1"/>
      <c r="D12" s="1"/>
      <c r="E12" s="1"/>
      <c r="F12" s="1"/>
    </row>
  </sheetData>
  <mergeCells count="1">
    <mergeCell ref="A2:G2"/>
  </mergeCells>
  <pageMargins left="0.7" right="0.7" top="0.75" bottom="0.75" header="0.3" footer="0.3"/>
  <pageSetup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991ABBFFA054EA465E12AB89C9489" ma:contentTypeVersion="1" ma:contentTypeDescription="Create a new document." ma:contentTypeScope="" ma:versionID="31ac70ac7cb26c90cff3e52f8ea35bff">
  <xsd:schema xmlns:xsd="http://www.w3.org/2001/XMLSchema" xmlns:xs="http://www.w3.org/2001/XMLSchema" xmlns:p="http://schemas.microsoft.com/office/2006/metadata/properties" xmlns:ns2="58ce1c85-a318-42ec-bc41-99a813f997e9" targetNamespace="http://schemas.microsoft.com/office/2006/metadata/properties" ma:root="true" ma:fieldsID="4924125cd13ab3fb6c1c8c49c8392f63" ns2:_="">
    <xsd:import namespace="58ce1c85-a318-42ec-bc41-99a813f997e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e1c85-a318-42ec-bc41-99a813f997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id_classification_nonbusiness" value=""/>
</sisl>
</file>

<file path=customXml/itemProps1.xml><?xml version="1.0" encoding="utf-8"?>
<ds:datastoreItem xmlns:ds="http://schemas.openxmlformats.org/officeDocument/2006/customXml" ds:itemID="{315E9BF8-ACA3-469D-BC0C-828CE6584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2A0189-4877-4AFC-9E2F-4504EB049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e1c85-a318-42ec-bc41-99a813f99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1D3156-B0EF-432E-9D01-5459B6145486}">
  <ds:schemaRefs>
    <ds:schemaRef ds:uri="http://schemas.microsoft.com/office/2006/documentManagement/types"/>
    <ds:schemaRef ds:uri="http://purl.org/dc/terms/"/>
    <ds:schemaRef ds:uri="58ce1c85-a318-42ec-bc41-99a813f997e9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51123F2-D613-42E8-BA76-0F2962B127B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Background</vt:lpstr>
      <vt:lpstr>Figure_1_2</vt:lpstr>
      <vt:lpstr>Table1</vt:lpstr>
      <vt:lpstr>Table2</vt:lpstr>
      <vt:lpstr>Table3_4_Figures_3_4</vt:lpstr>
      <vt:lpstr>Figure5</vt:lpstr>
      <vt:lpstr>Figure6</vt:lpstr>
      <vt:lpstr>Table5</vt:lpstr>
      <vt:lpstr>Figure7</vt:lpstr>
      <vt:lpstr>Table7</vt:lpstr>
      <vt:lpstr>Data1</vt:lpstr>
      <vt:lpstr>Data2</vt:lpstr>
      <vt:lpstr>Data3</vt:lpstr>
      <vt:lpstr>Data4</vt:lpstr>
      <vt:lpstr>Data5</vt:lpstr>
      <vt:lpstr>Data6</vt:lpstr>
      <vt:lpstr>Data7</vt:lpstr>
      <vt:lpstr>Data8</vt:lpstr>
      <vt:lpstr>Data9</vt:lpstr>
      <vt:lpstr>Data10</vt:lpstr>
      <vt:lpstr>Data11</vt:lpstr>
      <vt:lpstr>Data12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>Unrestricted</cp:keywords>
  <dc:description/>
  <cp:lastModifiedBy>Steel, Allan</cp:lastModifiedBy>
  <cp:revision/>
  <dcterms:created xsi:type="dcterms:W3CDTF">2020-01-08T17:17:05Z</dcterms:created>
  <dcterms:modified xsi:type="dcterms:W3CDTF">2024-07-01T14:33:44Z</dcterms:modified>
  <cp:category>Unrestricted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66be7893-cbd3-466e-b012-9caafa43ffa7</vt:lpwstr>
  </property>
  <property fmtid="{D5CDD505-2E9C-101B-9397-08002B2CF9AE}" pid="3" name="bjSaver">
    <vt:lpwstr>Lf3nRhR8rpU3DYe9p1UvkLcJ/bXBPqjG</vt:lpwstr>
  </property>
  <property fmtid="{D5CDD505-2E9C-101B-9397-08002B2CF9AE}" pid="4" name="_AdHocReviewCycleID">
    <vt:i4>-956897139</vt:i4>
  </property>
  <property fmtid="{D5CDD505-2E9C-101B-9397-08002B2CF9AE}" pid="5" name="_NewReviewCycle">
    <vt:lpwstr/>
  </property>
  <property fmtid="{D5CDD505-2E9C-101B-9397-08002B2CF9AE}" pid="6" name="_EmailSubject">
    <vt:lpwstr>NCID Liability and Motor Mid-Year Reports 2024</vt:lpwstr>
  </property>
  <property fmtid="{D5CDD505-2E9C-101B-9397-08002B2CF9AE}" pid="7" name="_AuthorEmail">
    <vt:lpwstr>NCID@centralbank.ie</vt:lpwstr>
  </property>
  <property fmtid="{D5CDD505-2E9C-101B-9397-08002B2CF9AE}" pid="8" name="_AuthorEmailDisplayName">
    <vt:lpwstr>NCID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uid="id_classification_nonbusiness" value="" /&gt;&lt;/sisl&gt;</vt:lpwstr>
  </property>
  <property fmtid="{D5CDD505-2E9C-101B-9397-08002B2CF9AE}" pid="12" name="bjDocumentSecurityLabel">
    <vt:lpwstr>Unrestricted</vt:lpwstr>
  </property>
  <property fmtid="{D5CDD505-2E9C-101B-9397-08002B2CF9AE}" pid="13" name="bjLeftHeaderLabel-first">
    <vt:lpwstr>&amp;"Times New Roman,Regular"&amp;12&amp;K000000Central Bank of Ireland - UNRESTRICTED</vt:lpwstr>
  </property>
  <property fmtid="{D5CDD505-2E9C-101B-9397-08002B2CF9AE}" pid="14" name="bjLeftHeaderLabel-even">
    <vt:lpwstr>&amp;"Times New Roman,Regular"&amp;12&amp;K000000Central Bank of Ireland - UNRESTRICTED</vt:lpwstr>
  </property>
  <property fmtid="{D5CDD505-2E9C-101B-9397-08002B2CF9AE}" pid="15" name="bjLeftHeaderLabel">
    <vt:lpwstr>&amp;"Times New Roman,Regular"&amp;12&amp;K000000Central Bank of Ireland - UNRESTRICTED</vt:lpwstr>
  </property>
  <property fmtid="{D5CDD505-2E9C-101B-9397-08002B2CF9AE}" pid="16" name="ContentTypeId">
    <vt:lpwstr>0x01010024F991ABBFFA054EA465E12AB89C9489</vt:lpwstr>
  </property>
  <property fmtid="{D5CDD505-2E9C-101B-9397-08002B2CF9AE}" pid="17" name="bjClsUserRVM">
    <vt:lpwstr>[]</vt:lpwstr>
  </property>
  <property fmtid="{D5CDD505-2E9C-101B-9397-08002B2CF9AE}" pid="18" name="_PreviousAdHocReviewCycleID">
    <vt:i4>-289279359</vt:i4>
  </property>
</Properties>
</file>