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3 MMF Charts\"/>
    </mc:Choice>
  </mc:AlternateContent>
  <bookViews>
    <workbookView xWindow="0" yWindow="0" windowWidth="24530" windowHeight="11100" tabRatio="875" firstSheet="2" activeTab="4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<sst xmlns="http://schemas.openxmlformats.org/spreadsheetml/2006/main" count="65" uniqueCount="56">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</sst>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Debt_Securities_held_by_Country!$B$100:$B$125</c:f>
              <c:numCache>
                <c:formatCode>_-* #,##0_-;\-* #,##0_-;_-* "-"??_-;_-@_-</c:formatCode>
                <c:ptCount val="26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Debt_Securities_held_by_Country!$C$100:$C$125</c:f>
              <c:numCache>
                <c:formatCode>_-* #,##0_-;\-* #,##0_-;_-* "-"??_-;_-@_-</c:formatCode>
                <c:ptCount val="26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24.133288</c:v>
                </c:pt>
                <c:pt idx="24">
                  <c:v>20.286811</c:v>
                </c:pt>
                <c:pt idx="25">
                  <c:v>21.98931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Debt_Securities_held_by_Country!$D$100:$D$125</c:f>
              <c:numCache>
                <c:formatCode>_-* #,##0_-;\-* #,##0_-;_-* "-"??_-;_-@_-</c:formatCode>
                <c:ptCount val="26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30.167249000000002</c:v>
                </c:pt>
                <c:pt idx="24">
                  <c:v>29.077732000000001</c:v>
                </c:pt>
                <c:pt idx="25">
                  <c:v>29.802992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Debt_Securities_held_by_Country!$E$100:$E$125</c:f>
              <c:numCache>
                <c:formatCode>_-* #,##0_-;\-* #,##0_-;_-* "-"??_-;_-@_-</c:formatCode>
                <c:ptCount val="26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77.348027999999999</c:v>
                </c:pt>
                <c:pt idx="24">
                  <c:v>70.681172000000004</c:v>
                </c:pt>
                <c:pt idx="25">
                  <c:v>63.918030000000002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Debt_Securities_held_by_Country!$F$100:$F$125</c:f>
              <c:numCache>
                <c:formatCode>_-* #,##0_-;\-* #,##0_-;_-* "-"??_-;_-@_-</c:formatCode>
                <c:ptCount val="26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142.70151799999999</c:v>
                </c:pt>
                <c:pt idx="24">
                  <c:v>143.40854899999999</c:v>
                </c:pt>
                <c:pt idx="25">
                  <c:v>149.75835000000001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Debt_Securities_held_by_Country!$G$100:$G$125</c:f>
              <c:numCache>
                <c:formatCode>_-* #,##0_-;\-* #,##0_-;_-* "-"??_-;_-@_-</c:formatCode>
                <c:ptCount val="26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24.870193</c:v>
                </c:pt>
                <c:pt idx="24">
                  <c:v>26.375603999999999</c:v>
                </c:pt>
                <c:pt idx="25">
                  <c:v>25.568666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Debt_Securities_held_by_Country!$H$100:$H$125</c:f>
              <c:numCache>
                <c:formatCode>_-* #,##0_-;\-* #,##0_-;_-* "-"??_-;_-@_-</c:formatCode>
                <c:ptCount val="26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Debt_Securities_held_by_Country!$I$100:$I$125</c:f>
              <c:numCache>
                <c:formatCode>_-* #,##0_-;\-* #,##0_-;_-* "-"??_-;_-@_-</c:formatCode>
                <c:ptCount val="26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10.451729</c:v>
                </c:pt>
                <c:pt idx="24">
                  <c:v>15.657401999999999</c:v>
                </c:pt>
                <c:pt idx="25">
                  <c:v>16.079107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Debt_Securities_held_by_Country!$J$100:$J$125</c:f>
              <c:numCache>
                <c:formatCode>_-* #,##0_-;\-* #,##0_-;_-* "-"??_-;_-@_-</c:formatCode>
                <c:ptCount val="26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13.800836</c:v>
                </c:pt>
                <c:pt idx="25">
                  <c:v>13.682126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Debt_Securities_held_by_Country!$K$100:$K$125</c:f>
              <c:numCache>
                <c:formatCode>_-* #,##0_-;\-* #,##0_-;_-* "-"??_-;_-@_-</c:formatCode>
                <c:ptCount val="26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157.56785099999999</c:v>
                </c:pt>
                <c:pt idx="24">
                  <c:v>154.05345199999999</c:v>
                </c:pt>
                <c:pt idx="25">
                  <c:v>148.28663700000001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Debt_Securities_held_by_Country!$L$100:$L$125</c:f>
              <c:numCache>
                <c:formatCode>_-* #,##0_-;\-* #,##0_-;_-* "-"??_-;_-@_-</c:formatCode>
                <c:ptCount val="26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94.486428000000004</c:v>
                </c:pt>
                <c:pt idx="24">
                  <c:v>92.257642000000004</c:v>
                </c:pt>
                <c:pt idx="25">
                  <c:v>88.289606000000006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Debt_Securities_held_by_Sector!$B$100:$B$125</c:f>
              <c:numCache>
                <c:formatCode>#,##0_ ;\-#,##0\ </c:formatCode>
                <c:ptCount val="26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118.73128699999999</c:v>
                </c:pt>
                <c:pt idx="25">
                  <c:v>109.901353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Debt_Securities_held_by_Sector!$D$100:$D$125</c:f>
              <c:numCache>
                <c:formatCode>#,##0_);\(#,##0\)</c:formatCode>
                <c:ptCount val="26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80.210144999999997</c:v>
                </c:pt>
                <c:pt idx="24">
                  <c:v>80.000746000000007</c:v>
                </c:pt>
                <c:pt idx="25">
                  <c:v>79.640677999999994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Debt_Securities_held_by_Sector!$E$100:$E$125</c:f>
              <c:numCache>
                <c:formatCode>#,##0_);\(#,##0\)</c:formatCode>
                <c:ptCount val="26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8.5868610000000007</c:v>
                </c:pt>
                <c:pt idx="24">
                  <c:v>10.658663000000001</c:v>
                </c:pt>
                <c:pt idx="25">
                  <c:v>10.809934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Debt_Securities_held_by_Sector!$C$100:$C$125</c:f>
              <c:numCache>
                <c:formatCode>#,##0_);\(#,##0\)</c:formatCode>
                <c:ptCount val="26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408.82917900000001</c:v>
                </c:pt>
                <c:pt idx="24">
                  <c:v>407.16961600000002</c:v>
                </c:pt>
                <c:pt idx="25">
                  <c:v>413.215889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Equity_Issued_by_Holder_Country!$G$100:$G$125</c:f>
              <c:numCache>
                <c:formatCode>_-* #,##0_-;\-* #,##0_-;_-* "-"??_-;_-@_-</c:formatCode>
                <c:ptCount val="26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Equity_Issued_by_Holder_Country!$I$100:$I$125</c:f>
              <c:numCache>
                <c:formatCode>_-* #,##0_-;\-* #,##0_-;_-* "-"??_-;_-@_-</c:formatCode>
                <c:ptCount val="26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Equity_Issued_by_Holder_Country!$J$100:$J$125</c:f>
              <c:numCache>
                <c:formatCode>_-* #,##0_-;\-* #,##0_-;_-* "-"??_-;_-@_-</c:formatCode>
                <c:ptCount val="26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Equity_Issued_by_Holder_Country!$K$100:$K$125</c:f>
              <c:numCache>
                <c:formatCode>_-* #,##0_-;\-* #,##0_-;_-* "-"??_-;_-@_-</c:formatCode>
                <c:ptCount val="26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Equity_Issued_by_Holder_Country!$A$100:$A$125</c15:sqref>
                        </c15:formulaRef>
                      </c:ext>
                    </c:extLst>
                    <c:numCache>
                      <c:formatCode>dd/mm/yy;@</c:formatCode>
                      <c:ptCount val="26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6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Equity_Issued_by_Holder_Country!$B$100:$B$125</c:f>
              <c:numCache>
                <c:formatCode>_-* #,##0_-;\-* #,##0_-;_-* "-"??_-;_-@_-</c:formatCode>
                <c:ptCount val="26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Equity_Issued_by_Holder_Sector!$B$100:$B$125</c:f>
              <c:numCache>
                <c:formatCode>#,##0_);\(#,##0\)</c:formatCode>
                <c:ptCount val="26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Equity_Issued_by_Holder_Sector!$C$100:$C$125</c:f>
              <c:numCache>
                <c:formatCode>#,##0_);\(#,##0\)</c:formatCode>
                <c:ptCount val="26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Equity_Issued_by_Holder_Sector!$D$100:$D$125</c:f>
              <c:numCache>
                <c:formatCode>#,##0_);\(#,##0\)</c:formatCode>
                <c:ptCount val="26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Equity_Issued_by_Holder_Sector!$E$100:$E$125</c:f>
              <c:numCache>
                <c:formatCode>#,##0_);\(#,##0\)</c:formatCode>
                <c:ptCount val="26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Equity_Issued_by_Holder_Sector!$F$100:$F$125</c:f>
              <c:numCache>
                <c:formatCode>#,##0_);\(#,##0\)</c:formatCode>
                <c:ptCount val="26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Equity_Issued_by_Holder_Sector!$G$100:$G$125</c:f>
              <c:numCache>
                <c:formatCode>#,##0_);\(#,##0\)</c:formatCode>
                <c:ptCount val="26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Equity_Issued_by_Holder_Sector!$H$100:$H$125</c:f>
              <c:numCache>
                <c:formatCode>#,##0_);\(#,##0\)</c:formatCode>
                <c:ptCount val="26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Equity_Issued_by_Holder_Sector!$I$100:$I$125</c:f>
              <c:numCache>
                <c:formatCode>#,##0_);\(#,##0\)</c:formatCode>
                <c:ptCount val="26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Asset_Breakdown!$C$100:$C$125</c:f>
              <c:numCache>
                <c:formatCode>#,##0_ ;\-#,##0\ </c:formatCode>
                <c:ptCount val="26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Asset_Breakdown!$D$100:$D$125</c:f>
              <c:numCache>
                <c:formatCode>#,##0_ ;\-#,##0\ </c:formatCode>
                <c:ptCount val="26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243.51547500000001</c:v>
                </c:pt>
                <c:pt idx="24">
                  <c:v>250.02158700000001</c:v>
                </c:pt>
                <c:pt idx="25">
                  <c:v>249.63846100000001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Asset_Breakdown!$E$100:$E$125</c:f>
              <c:numCache>
                <c:formatCode>#,##0_ ;\-#,##0\ </c:formatCode>
                <c:ptCount val="26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Asset_Breakdown!$F$100:$F$125</c:f>
              <c:numCache>
                <c:formatCode>#,##0_ ;\-#,##0\ </c:formatCode>
                <c:ptCount val="26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Asset_Breakdown!$G$100:$G$125</c:f>
              <c:numCache>
                <c:formatCode>#,##0_ ;\-#,##0\ </c:formatCode>
                <c:ptCount val="26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32.761290000000002</c:v>
                </c:pt>
                <c:pt idx="24">
                  <c:v>31.786750999999999</c:v>
                </c:pt>
                <c:pt idx="25">
                  <c:v>34.326799000000001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Asset_Breakdown!$A$100:$A$125</c:f>
              <c:numCache>
                <c:formatCode>dd/mm/yy;@</c:formatCode>
                <c:ptCount val="2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</c:numCache>
            </c:numRef>
          </c:cat>
          <c:val>
            <c:numRef>
              <c:f>Asset_Breakdown!$B$100:$B$125</c:f>
              <c:numCache>
                <c:formatCode>#,##0_ ;\-#,##0\ </c:formatCode>
                <c:ptCount val="26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392.10764599999999</c:v>
                </c:pt>
                <c:pt idx="24">
                  <c:v>366.91805199999999</c:v>
                </c:pt>
                <c:pt idx="25">
                  <c:v>364.24637100000001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workbookViewId="0"/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5"/>
  <sheetViews>
    <sheetView showGridLines="0" topLeftCell="C1" workbookViewId="0">
      <pane ySplit="2" topLeftCell="A115" activePane="bottomLeft" state="frozen"/>
      <selection pane="bottomLeft" activeCell="O125" sqref="O125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3">
      <c r="A123" s="14">
        <v>45657</v>
      </c>
      <c r="B123" s="11">
        <v>30.551832000000001</v>
      </c>
      <c r="C123" s="11">
        <v>24.133288</v>
      </c>
      <c r="D123" s="11">
        <v>30.167249000000002</v>
      </c>
      <c r="E123" s="11">
        <v>77.348027999999999</v>
      </c>
      <c r="F123" s="11">
        <v>142.70151799999999</v>
      </c>
      <c r="G123" s="11">
        <v>24.870193</v>
      </c>
      <c r="H123" s="11">
        <v>27.105537000000002</v>
      </c>
      <c r="I123" s="11">
        <v>10.451729</v>
      </c>
      <c r="J123" s="11">
        <v>16.239469</v>
      </c>
      <c r="K123" s="11">
        <v>157.56785099999999</v>
      </c>
      <c r="L123" s="11">
        <v>94.486428000000004</v>
      </c>
      <c r="M123" s="11">
        <v>635.62312199999997</v>
      </c>
    </row>
    <row r="124" spans="1:13" x14ac:dyDescent="0.3">
      <c r="A124" s="14">
        <v>45688</v>
      </c>
      <c r="B124" s="11">
        <v>29.353166999999999</v>
      </c>
      <c r="C124" s="11">
        <v>20.286811</v>
      </c>
      <c r="D124" s="11">
        <v>29.077732000000001</v>
      </c>
      <c r="E124" s="11">
        <v>70.681172000000004</v>
      </c>
      <c r="F124" s="11">
        <v>143.40854899999999</v>
      </c>
      <c r="G124" s="11">
        <v>26.375603999999999</v>
      </c>
      <c r="H124" s="11">
        <v>21.987272000000001</v>
      </c>
      <c r="I124" s="11">
        <v>15.657401999999999</v>
      </c>
      <c r="J124" s="11">
        <v>13.800836</v>
      </c>
      <c r="K124" s="11">
        <v>154.05345199999999</v>
      </c>
      <c r="L124" s="11">
        <v>92.257642000000004</v>
      </c>
      <c r="M124" s="11">
        <v>616.93963900000006</v>
      </c>
    </row>
    <row r="125" spans="1:13" x14ac:dyDescent="0.3">
      <c r="A125" s="14">
        <v>45716</v>
      </c>
      <c r="B125" s="11">
        <v>28.886308</v>
      </c>
      <c r="C125" s="11">
        <v>21.98931</v>
      </c>
      <c r="D125" s="11">
        <v>29.802992</v>
      </c>
      <c r="E125" s="11">
        <v>63.918030000000002</v>
      </c>
      <c r="F125" s="11">
        <v>149.75835000000001</v>
      </c>
      <c r="G125" s="11">
        <v>25.568666</v>
      </c>
      <c r="H125" s="11">
        <v>27.623701000000001</v>
      </c>
      <c r="I125" s="11">
        <v>16.079107</v>
      </c>
      <c r="J125" s="11">
        <v>13.682126</v>
      </c>
      <c r="K125" s="11">
        <v>148.28663700000001</v>
      </c>
      <c r="L125" s="11">
        <v>88.289606000000006</v>
      </c>
      <c r="M125" s="11">
        <v>613.88483299999996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5"/>
  <sheetViews>
    <sheetView showGridLines="0" workbookViewId="0">
      <pane ySplit="2" topLeftCell="A111" activePane="bottomLeft" state="frozen"/>
      <selection pane="bottomLeft" activeCell="A125" sqref="A125:E125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3">
      <c r="A123" s="14">
        <v>45657</v>
      </c>
      <c r="B123" s="9">
        <v>137.62535800000001</v>
      </c>
      <c r="C123" s="10">
        <v>408.82917900000001</v>
      </c>
      <c r="D123" s="10">
        <v>80.210144999999997</v>
      </c>
      <c r="E123" s="10">
        <v>8.5868610000000007</v>
      </c>
    </row>
    <row r="124" spans="1:5" x14ac:dyDescent="0.3">
      <c r="A124" s="14">
        <v>45688</v>
      </c>
      <c r="B124" s="9">
        <v>118.73128699999999</v>
      </c>
      <c r="C124" s="10">
        <v>407.16961600000002</v>
      </c>
      <c r="D124" s="10">
        <v>80.000746000000007</v>
      </c>
      <c r="E124" s="10">
        <v>10.658663000000001</v>
      </c>
    </row>
    <row r="125" spans="1:5" x14ac:dyDescent="0.3">
      <c r="A125" s="14">
        <v>45716</v>
      </c>
      <c r="B125" s="9">
        <v>109.901353</v>
      </c>
      <c r="C125" s="10">
        <v>413.215889</v>
      </c>
      <c r="D125" s="10">
        <v>79.640677999999994</v>
      </c>
      <c r="E125" s="10">
        <v>10.809934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5"/>
  <sheetViews>
    <sheetView showGridLines="0" workbookViewId="0">
      <pane ySplit="2" topLeftCell="A111" activePane="bottomLeft" state="frozen"/>
      <selection pane="bottomLeft" activeCell="A125" sqref="A125:M125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3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3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3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5"/>
  <sheetViews>
    <sheetView showGridLines="0" tabSelected="1" workbookViewId="0">
      <pane ySplit="2" topLeftCell="A120" activePane="bottomLeft" state="frozen"/>
      <selection pane="bottomLeft" activeCell="H132" sqref="H132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3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3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3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5"/>
  <sheetViews>
    <sheetView showGridLines="0" zoomScaleNormal="100" workbookViewId="0">
      <pane ySplit="2" topLeftCell="A111" activePane="bottomLeft" state="frozen"/>
      <selection pane="bottomLeft" activeCell="A125" sqref="A125:G125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3">
      <c r="A123" s="14">
        <v>45657</v>
      </c>
      <c r="B123" s="9">
        <v>392.10764599999999</v>
      </c>
      <c r="C123" s="9">
        <v>86.089810999999997</v>
      </c>
      <c r="D123" s="9">
        <v>243.51547500000001</v>
      </c>
      <c r="E123" s="9">
        <v>1.864403</v>
      </c>
      <c r="F123" s="9">
        <v>144.657431</v>
      </c>
      <c r="G123" s="9">
        <v>32.761290000000002</v>
      </c>
    </row>
    <row r="124" spans="1:7" x14ac:dyDescent="0.3">
      <c r="A124" s="14">
        <v>45688</v>
      </c>
      <c r="B124" s="9">
        <v>366.91805199999999</v>
      </c>
      <c r="C124" s="9">
        <v>102.389687</v>
      </c>
      <c r="D124" s="9">
        <v>250.02158700000001</v>
      </c>
      <c r="E124" s="9">
        <v>1.933565</v>
      </c>
      <c r="F124" s="9">
        <v>153.05790099999999</v>
      </c>
      <c r="G124" s="9">
        <v>31.786750999999999</v>
      </c>
    </row>
    <row r="125" spans="1:7" x14ac:dyDescent="0.3">
      <c r="A125" s="14">
        <v>45716</v>
      </c>
      <c r="B125" s="9">
        <v>364.24637100000001</v>
      </c>
      <c r="C125" s="9">
        <v>110.068759</v>
      </c>
      <c r="D125" s="9">
        <v>249.63846100000001</v>
      </c>
      <c r="E125" s="9">
        <v>2.11348</v>
      </c>
      <c r="F125" s="9">
        <v>156.511458</v>
      </c>
      <c r="G125" s="9">
        <v>34.326799000000001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1C469585-255B-4587-BA40-C494C5EFB5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2025-04-01T13:27:41Z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