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mcguinness\Desktop\"/>
    </mc:Choice>
  </mc:AlternateContent>
  <bookViews>
    <workbookView xWindow="0" yWindow="0" windowWidth="19200" windowHeight="5985" firstSheet="1" activeTab="8"/>
  </bookViews>
  <sheets>
    <sheet name="Disclaimer" sheetId="2" r:id="rId1"/>
    <sheet name="Chart 78" sheetId="9" r:id="rId2"/>
    <sheet name="Chart 79" sheetId="10" r:id="rId3"/>
    <sheet name="Chart 80" sheetId="1" r:id="rId4"/>
    <sheet name="Chart 81" sheetId="4" r:id="rId5"/>
    <sheet name="Chart 82" sheetId="5" r:id="rId6"/>
    <sheet name="Chart 83" sheetId="6" r:id="rId7"/>
    <sheet name="Chart 84" sheetId="7" r:id="rId8"/>
    <sheet name="Chart 85" sheetId="8" r:id="rId9"/>
  </sheets>
  <externalReferences>
    <externalReference r:id="rId10"/>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preadsheetBuilder_1" hidden="1">[1]Bloomberg!#REF!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7" l="1"/>
  <c r="A31" i="7" s="1"/>
</calcChain>
</file>

<file path=xl/sharedStrings.xml><?xml version="1.0" encoding="utf-8"?>
<sst xmlns="http://schemas.openxmlformats.org/spreadsheetml/2006/main" count="196" uniqueCount="182">
  <si>
    <t>Data for charts in the Financial Stability Review are available in Excel. Please note worksheets only include those series for which we have permission to publish from the data supplier (which could be a third party data supplier). In some cases the data within these worksheets has been rounded to two decimal places, consequently data may differ slightly to that displayed within corresponding charts.</t>
  </si>
  <si>
    <t>Date</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</si>
  <si>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</si>
  <si>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</si>
  <si>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</si>
  <si>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</si>
  <si>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</si>
  <si>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</si>
  <si>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</si>
  <si>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</si>
  <si>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</si>
  <si>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</si>
  <si>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</si>
  <si>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</si>
  <si>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</si>
  <si>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</si>
  <si>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</si>
  <si>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</si>
  <si>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</si>
  <si>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</si>
  <si>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</si>
  <si>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</si>
  <si>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</si>
  <si>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</si>
  <si>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</si>
  <si>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</si>
  <si>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</si>
  <si>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</si>
  <si>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</si>
  <si>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</si>
  <si>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</si>
  <si>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</si>
  <si>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</si>
  <si>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</si>
  <si>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</si>
  <si>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</si>
  <si>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</si>
  <si>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</si>
  <si>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</si>
  <si>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</si>
  <si>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</si>
  <si>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</si>
  <si>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</si>
  <si>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</si>
  <si>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</si>
  <si>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</si>
  <si>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</si>
  <si>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</si>
  <si>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</si>
  <si>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</si>
  <si>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</si>
  <si>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</si>
  <si>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</si>
  <si>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</si>
  <si>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</si>
  <si>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No increase in the 90th percentile LTI for FTB lending over time</t>
  </si>
  <si>
    <t>Chart Title: FTB LTI over time</t>
  </si>
  <si>
    <t>Source: Central Bank of Ireland MT Data</t>
  </si>
  <si>
    <t>Source: Central Bank of Ireland MT  and LL Data</t>
  </si>
  <si>
    <t>Notes: All loan types, In-Scope loans only from 2015 - H1 2020, 4 bank view from 2006 - 2014</t>
  </si>
  <si>
    <t>Year</t>
  </si>
  <si>
    <t>LTI FTB P10</t>
  </si>
  <si>
    <t>LTI FTB P25</t>
  </si>
  <si>
    <t>LTI FTB Median</t>
  </si>
  <si>
    <t xml:space="preserve">LTI FTB Mean </t>
  </si>
  <si>
    <t>LTI FTB P75</t>
  </si>
  <si>
    <t xml:space="preserve">LTI FTB P90 </t>
  </si>
  <si>
    <t>2006</t>
  </si>
  <si>
    <t>2007</t>
  </si>
  <si>
    <t>2008</t>
  </si>
  <si>
    <t>2009</t>
  </si>
  <si>
    <t>2010</t>
  </si>
  <si>
    <t>2011</t>
  </si>
  <si>
    <t>2012</t>
  </si>
  <si>
    <t>2013</t>
  </si>
  <si>
    <t>2014</t>
  </si>
  <si>
    <t>2015 In-Scope</t>
  </si>
  <si>
    <t>2016 In-Scope</t>
  </si>
  <si>
    <t xml:space="preserve">2017 In-Scope </t>
  </si>
  <si>
    <t>2018 In-Scope</t>
  </si>
  <si>
    <t>2019 In-Scope</t>
  </si>
  <si>
    <t>H1 2020 In-Scope</t>
  </si>
  <si>
    <t>Allowances generally have an LTV of less than 90 per cent and 4.5 LTI</t>
  </si>
  <si>
    <t>Chart Title: Allocation of allowances for SSB, H1 2020</t>
  </si>
  <si>
    <t>Data cannot be provided as the Central Bank of Ireland does not have permission to share this information.</t>
  </si>
  <si>
    <t>Mortgages with higher LTIs at origination more likely to have a COVID-19 payment break</t>
  </si>
  <si>
    <t>Chart Title: Payment break propensity by loan-to-income ratio at origination, 2016-19 originations</t>
  </si>
  <si>
    <t>per cent</t>
  </si>
  <si>
    <t>LTI</t>
  </si>
  <si>
    <t>FTB</t>
  </si>
  <si>
    <t>SSB</t>
  </si>
  <si>
    <t>Source: Gaffney &amp; Greaney, 2020</t>
  </si>
  <si>
    <t>Notes: Each data point represents loans with LTI at origination in a bracket of width 0.5, ending at and including the value depicted in the chart. LTI above 5 is not depicted due to small loan volumes at those levels in 2016-19.</t>
  </si>
  <si>
    <t xml:space="preserve">The mortgage measures have been incrementally increasing resilience, as lending since their introduction accounts for a greater share of outstanding mortgages </t>
  </si>
  <si>
    <t xml:space="preserve">Chart Title: Share of Irish retail bank mortgage lending issued under the mortgage measures framework </t>
  </si>
  <si>
    <t>Source: Central Bank of Ireland calculations using MT and LL Data</t>
  </si>
  <si>
    <t>Notes: Mortgages issued under the mortgage measures framework are those mortgage loans approved and drawn down since 9 February 2015.</t>
  </si>
  <si>
    <t>2020Q2</t>
  </si>
  <si>
    <t>Total</t>
  </si>
  <si>
    <t>In scope</t>
  </si>
  <si>
    <t>Not in scope</t>
  </si>
  <si>
    <t>Lending for house purchases</t>
  </si>
  <si>
    <t>Lending for consumer and other purposes</t>
  </si>
  <si>
    <t xml:space="preserve">Lending to NFC </t>
  </si>
  <si>
    <t>date</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</si>
  <si>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</si>
  <si>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</si>
  <si>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</si>
  <si>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</si>
  <si>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</si>
  <si>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</si>
  <si>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</si>
  <si>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</si>
  <si>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</si>
  <si>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</si>
  <si>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</si>
  <si>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</si>
  <si>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</si>
  <si>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</si>
  <si>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</si>
  <si>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</si>
  <si>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</si>
  <si>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</si>
  <si>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</si>
  <si>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</si>
  <si>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</si>
  <si>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</si>
  <si>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</si>
  <si>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</si>
  <si>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</si>
  <si>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</si>
  <si>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</si>
  <si>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</si>
  <si>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</si>
  <si>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</si>
  <si>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</si>
  <si>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</si>
  <si>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New lending has been declining since early-2020</t>
  </si>
  <si>
    <t>Source: Central Bank of Ireland</t>
  </si>
  <si>
    <t xml:space="preserve">Notes: Last observation is September 2020  </t>
  </si>
  <si>
    <t xml:space="preserve">Source: Central Bank of Ireland, CSO, ECB and Central Bank of Ireland calculation.  </t>
  </si>
  <si>
    <t>Notes: Last observation is 2020Q2.</t>
  </si>
  <si>
    <t>Chart Title: credit gaps</t>
  </si>
  <si>
    <t>While of limited value at this time credit gaps are not suggestive of excess credit</t>
  </si>
  <si>
    <t>Cumulative year-to-date lending</t>
  </si>
  <si>
    <t>New lending 2019 (lhs)</t>
  </si>
  <si>
    <t>New lending 2020 (lhs)</t>
  </si>
  <si>
    <t>Share of lending with an allowance 2019 (rhs)</t>
  </si>
  <si>
    <t>Share of lending with an allowance 2020 (rhs)</t>
  </si>
  <si>
    <t>Share of lending with an allowance been declining and is below levels seen in 2019</t>
  </si>
  <si>
    <t>€bn</t>
  </si>
  <si>
    <t>Jan</t>
  </si>
  <si>
    <t>Feb</t>
  </si>
  <si>
    <t>Mar</t>
  </si>
  <si>
    <t>Apr</t>
  </si>
  <si>
    <t>May</t>
  </si>
  <si>
    <t>Jun</t>
  </si>
  <si>
    <t>Jul</t>
  </si>
  <si>
    <t>Aug</t>
  </si>
  <si>
    <t>Sep</t>
  </si>
  <si>
    <t>Oct</t>
  </si>
  <si>
    <t>Data relates to the FTB LTI category</t>
  </si>
  <si>
    <t>Shares of total lending and lending with an allowance:</t>
  </si>
  <si>
    <t>Allowance lending below 20% in t-1</t>
  </si>
  <si>
    <t>Allowance lending above 20% in t-1</t>
  </si>
  <si>
    <t>Share of allowance lending at t-1 relative to 20%</t>
  </si>
  <si>
    <t>Total lending to FTB</t>
  </si>
  <si>
    <t xml:space="preserve">Month-on-month change in share of allowance lending
</t>
  </si>
  <si>
    <t>Lending to FTB with LTI allowance</t>
  </si>
  <si>
    <t>The mortgage measures themselves do not appear to be a material driver of credit supply conditions at a market level</t>
  </si>
  <si>
    <t>Chart title: FTB LTI lending - change in the monthly share of allowance lending relative to the overall share of allowance lending as of the previous month.</t>
  </si>
  <si>
    <t>Source: Central Bank of Ireland calculations</t>
  </si>
  <si>
    <t>Note: Chart shows bank-month combinations for the period March-October 2020 of the change in the share of allowances drawn down in month t against distance of the rolling YTD share of allowance lending in month t-1 from 20 per cent. Shares displayed represent the percentage of (i) total in-scope lending and of (ii)  lending with an allowance over the period March-October. All data relates to FTB LTI category. Data are provisional.</t>
  </si>
  <si>
    <t>percentage points</t>
  </si>
  <si>
    <t>Chart title: Year-to-date share of new mortgage lending with an allowance: 2020 v 2019.</t>
  </si>
  <si>
    <t>Notes: Data are aggregate in-scope lending based on a sample of 7 reporting institutions. Data represent the volume of new mortgage lending on a cumulative year-to-date basis and the share of which received an allowance from the Central Banks mortgage rules. Data for 2020 are provisional.</t>
  </si>
  <si>
    <t>Alternative gap</t>
  </si>
  <si>
    <t>Standard gap</t>
  </si>
  <si>
    <t>National gap</t>
  </si>
  <si>
    <t>€ million</t>
  </si>
  <si>
    <t xml:space="preserve">Chart Title: New lending </t>
  </si>
  <si>
    <t>Notes: Sample used is all new property purchase/self-build loans with and without an allowance. LTV&lt;=100 LTI&lt;=5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</si>
</sst>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Lato"/>
      <family val="2"/>
    </font>
    <font>
      <b/>
      <sz val="10"/>
      <color theme="1"/>
      <name val="Lato"/>
      <family val="2"/>
    </font>
    <font>
      <sz val="9"/>
      <color theme="1"/>
      <name val="Calibri"/>
      <family val="2"/>
      <scheme val="minor"/>
    </font>
    <font>
      <sz val="10"/>
      <color theme="1"/>
      <name val="Lato"/>
      <family val="2"/>
    </font>
    <font>
      <sz val="11"/>
      <name val="Calibri"/>
      <family val="2"/>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s>
  <cellStyleXfs count="3">
    <xf numFmtId="0" fontId="0" fillId="0" borderId="0"/>
    <xf numFmtId="0" fontId="1" fillId="0" borderId="0"/>
    <xf numFmtId="0" fontId="6" fillId="0" borderId="0"/>
  </cellStyleXfs>
  <cellXfs count="3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8" xfId="0" applyBorder="1"/>
    <xf numFmtId="0" fontId="2" fillId="0" borderId="0" xfId="0" applyFont="1"/>
    <xf numFmtId="2" fontId="0" fillId="0" borderId="0" xfId="0" applyNumberFormat="1"/>
    <xf numFmtId="0" fontId="0" fillId="0" borderId="0" xfId="0" applyAlignment="1">
      <alignment horizontal="right"/>
    </xf>
    <xf numFmtId="0" fontId="0" fillId="0" borderId="0" xfId="0" applyFill="1"/>
    <xf numFmtId="0" fontId="0" fillId="0" borderId="0" xfId="0" applyAlignment="1">
      <alignment horizontal="center"/>
    </xf>
    <xf numFmtId="0" fontId="4" fillId="0" borderId="0" xfId="0" applyFont="1"/>
    <xf numFmtId="0" fontId="5" fillId="0" borderId="0" xfId="0" applyFont="1"/>
    <xf numFmtId="0" fontId="6" fillId="0" borderId="0" xfId="2"/>
    <xf numFmtId="14" fontId="6" fillId="0" borderId="0" xfId="2" applyNumberFormat="1" applyFont="1"/>
    <xf numFmtId="1" fontId="0" fillId="0" borderId="0" xfId="0" applyNumberFormat="1"/>
    <xf numFmtId="0" fontId="2" fillId="2" borderId="0" xfId="0" applyFont="1" applyFill="1"/>
    <xf numFmtId="164" fontId="0" fillId="0" borderId="0" xfId="0" applyNumberFormat="1"/>
    <xf numFmtId="164" fontId="0" fillId="2" borderId="9" xfId="0" applyNumberFormat="1" applyFill="1" applyBorder="1"/>
    <xf numFmtId="0" fontId="6" fillId="0" borderId="0" xfId="2" applyFill="1"/>
    <xf numFmtId="0" fontId="2" fillId="0" borderId="0" xfId="0" applyFont="1" applyAlignment="1">
      <alignment horizontal="right"/>
    </xf>
    <xf numFmtId="0" fontId="2" fillId="0" borderId="0" xfId="0" applyFont="1" applyAlignment="1">
      <alignment horizontal="right" vertical="top" wrapText="1"/>
    </xf>
    <xf numFmtId="0" fontId="8" fillId="2" borderId="0" xfId="0" applyFont="1" applyFill="1"/>
    <xf numFmtId="0" fontId="8" fillId="0" borderId="0" xfId="0" applyFont="1"/>
    <xf numFmtId="0" fontId="7" fillId="0" borderId="0" xfId="0" applyFont="1" applyFill="1" applyAlignment="1">
      <alignment horizontal="right"/>
    </xf>
    <xf numFmtId="0" fontId="7" fillId="0" borderId="0" xfId="0" applyFont="1" applyFill="1" applyAlignment="1">
      <alignment horizontal="right" vertical="center"/>
    </xf>
    <xf numFmtId="0" fontId="3" fillId="0" borderId="0" xfId="1" applyFont="1" applyBorder="1" applyAlignment="1">
      <alignment horizontal="center" vertical="top" wrapText="1"/>
    </xf>
    <xf numFmtId="0" fontId="3" fillId="0" borderId="7" xfId="1" applyFont="1" applyBorder="1" applyAlignment="1">
      <alignment horizontal="center" vertical="top" wrapText="1"/>
    </xf>
    <xf numFmtId="0" fontId="0" fillId="0" borderId="0" xfId="0" applyAlignment="1">
      <alignment horizontal="center" wrapText="1"/>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13</xdr:col>
      <xdr:colOff>228600</xdr:colOff>
      <xdr:row>9</xdr:row>
      <xdr:rowOff>19050</xdr:rowOff>
    </xdr:from>
    <xdr:to>
      <xdr:col>17</xdr:col>
      <xdr:colOff>590550</xdr:colOff>
      <xdr:row>19</xdr:row>
      <xdr:rowOff>76200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1676400"/>
          <a:ext cx="2800350" cy="189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10</xdr:row>
      <xdr:rowOff>0</xdr:rowOff>
    </xdr:from>
    <xdr:to>
      <xdr:col>13</xdr:col>
      <xdr:colOff>323850</xdr:colOff>
      <xdr:row>20</xdr:row>
      <xdr:rowOff>57150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1841500"/>
          <a:ext cx="2762250" cy="189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0</xdr:colOff>
      <xdr:row>7</xdr:row>
      <xdr:rowOff>0</xdr:rowOff>
    </xdr:from>
    <xdr:to>
      <xdr:col>17</xdr:col>
      <xdr:colOff>183270</xdr:colOff>
      <xdr:row>16</xdr:row>
      <xdr:rowOff>118080</xdr:rowOff>
    </xdr:to>
    <xdr:pic>
      <xdr:nvPicPr>
        <xdr:cNvPr id="3" name="Picture 2"/>
        <xdr:cNvPicPr>
          <a:picLocks noChangeAspect="1"/>
        </xdr:cNvPicPr>
      </xdr:nvPicPr>
      <xdr:blipFill>
        <a:blip xmlns:r="http://schemas.openxmlformats.org/officeDocument/2006/relationships" r:embed="rId1"/>
        <a:stretch>
          <a:fillRect/>
        </a:stretch>
      </xdr:blipFill>
      <xdr:spPr>
        <a:xfrm>
          <a:off x="9974580" y="1097280"/>
          <a:ext cx="2621670" cy="1764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9</xdr:col>
      <xdr:colOff>102927</xdr:colOff>
      <xdr:row>25</xdr:row>
      <xdr:rowOff>120650</xdr:rowOff>
    </xdr:to>
    <xdr:pic>
      <xdr:nvPicPr>
        <xdr:cNvPr id="7" name="Picture 6"/>
        <xdr:cNvPicPr>
          <a:picLocks noChangeAspect="1"/>
        </xdr:cNvPicPr>
      </xdr:nvPicPr>
      <xdr:blipFill>
        <a:blip xmlns:r="http://schemas.openxmlformats.org/officeDocument/2006/relationships" r:embed="rId1"/>
        <a:stretch>
          <a:fillRect/>
        </a:stretch>
      </xdr:blipFill>
      <xdr:spPr>
        <a:xfrm>
          <a:off x="609600" y="1473200"/>
          <a:ext cx="4979727" cy="3251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27607</xdr:colOff>
      <xdr:row>7</xdr:row>
      <xdr:rowOff>57150</xdr:rowOff>
    </xdr:from>
    <xdr:to>
      <xdr:col>14</xdr:col>
      <xdr:colOff>605273</xdr:colOff>
      <xdr:row>21</xdr:row>
      <xdr:rowOff>9442</xdr:rowOff>
    </xdr:to>
    <xdr:pic>
      <xdr:nvPicPr>
        <xdr:cNvPr id="3" name="Picture 2"/>
        <xdr:cNvPicPr>
          <a:picLocks noChangeAspect="1"/>
        </xdr:cNvPicPr>
      </xdr:nvPicPr>
      <xdr:blipFill>
        <a:blip xmlns:r="http://schemas.openxmlformats.org/officeDocument/2006/relationships" r:embed="rId1"/>
        <a:stretch>
          <a:fillRect/>
        </a:stretch>
      </xdr:blipFill>
      <xdr:spPr>
        <a:xfrm>
          <a:off x="7374557" y="1346200"/>
          <a:ext cx="4235266" cy="25303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6</xdr:col>
      <xdr:colOff>143510</xdr:colOff>
      <xdr:row>8</xdr:row>
      <xdr:rowOff>121920</xdr:rowOff>
    </xdr:from>
    <xdr:to>
      <xdr:col>10</xdr:col>
      <xdr:colOff>332714</xdr:colOff>
      <xdr:row>18</xdr:row>
      <xdr:rowOff>61113</xdr:rowOff>
    </xdr:to>
    <xdr:pic>
      <xdr:nvPicPr>
        <xdr:cNvPr id="3" name="Picture 2"/>
        <xdr:cNvPicPr>
          <a:picLocks noChangeAspect="1"/>
        </xdr:cNvPicPr>
      </xdr:nvPicPr>
      <xdr:blipFill>
        <a:blip xmlns:r="http://schemas.openxmlformats.org/officeDocument/2006/relationships" r:embed="rId1"/>
        <a:stretch>
          <a:fillRect/>
        </a:stretch>
      </xdr:blipFill>
      <xdr:spPr>
        <a:xfrm>
          <a:off x="8206740" y="1828800"/>
          <a:ext cx="2627604" cy="17679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114300</xdr:colOff>
      <xdr:row>8</xdr:row>
      <xdr:rowOff>69850</xdr:rowOff>
    </xdr:from>
    <xdr:to>
      <xdr:col>10</xdr:col>
      <xdr:colOff>309600</xdr:colOff>
      <xdr:row>19</xdr:row>
      <xdr:rowOff>91593</xdr:rowOff>
    </xdr:to>
    <xdr:pic>
      <xdr:nvPicPr>
        <xdr:cNvPr id="2" name="Picture 1"/>
        <xdr:cNvPicPr>
          <a:picLocks noChangeAspect="1"/>
        </xdr:cNvPicPr>
      </xdr:nvPicPr>
      <xdr:blipFill>
        <a:blip xmlns:r="http://schemas.openxmlformats.org/officeDocument/2006/relationships" r:embed="rId1"/>
        <a:stretch>
          <a:fillRect/>
        </a:stretch>
      </xdr:blipFill>
      <xdr:spPr>
        <a:xfrm>
          <a:off x="7493000" y="1485900"/>
          <a:ext cx="2659100" cy="176799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95250</xdr:colOff>
      <xdr:row>12</xdr:row>
      <xdr:rowOff>38100</xdr:rowOff>
    </xdr:from>
    <xdr:to>
      <xdr:col>12</xdr:col>
      <xdr:colOff>308840</xdr:colOff>
      <xdr:row>21</xdr:row>
      <xdr:rowOff>130454</xdr:rowOff>
    </xdr:to>
    <xdr:pic>
      <xdr:nvPicPr>
        <xdr:cNvPr id="2" name="Picture 1"/>
        <xdr:cNvPicPr>
          <a:picLocks noChangeAspect="1"/>
        </xdr:cNvPicPr>
      </xdr:nvPicPr>
      <xdr:blipFill>
        <a:blip xmlns:r="http://schemas.openxmlformats.org/officeDocument/2006/relationships" r:embed="rId1"/>
        <a:stretch>
          <a:fillRect/>
        </a:stretch>
      </xdr:blipFill>
      <xdr:spPr>
        <a:xfrm>
          <a:off x="7112000" y="2222500"/>
          <a:ext cx="2651990" cy="17497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uke%20Doyle\FSR%20Charts\FSR%202020%20H1\SharePoint\Chart%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 Price"/>
      <sheetName val="Bloomberg"/>
      <sheetName val="GAMF"/>
      <sheetName val="Metadata and Instructions"/>
      <sheetName val="Chart 9"/>
      <sheetName val="Chart 10"/>
      <sheetName val="Chart 1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C5:M15"/>
  <sheetViews>
    <sheetView showGridLines="0" workbookViewId="0"/>
  </sheetViews>
  <sheetFormatPr defaultRowHeight="15" x14ac:dyDescent="0.25"/>
  <sheetData>
    <row r="5" spans="3:13" x14ac:dyDescent="0.25">
      <c r="C5" s="1"/>
      <c r="D5" s="2"/>
      <c r="E5" s="2"/>
      <c r="F5" s="2"/>
      <c r="G5" s="2"/>
      <c r="H5" s="2"/>
      <c r="I5" s="2"/>
      <c r="J5" s="2"/>
      <c r="K5" s="2"/>
      <c r="L5" s="2"/>
      <c r="M5" s="3"/>
    </row>
    <row r="6" spans="3:13" x14ac:dyDescent="0.25">
      <c r="C6" s="4"/>
      <c r="D6" s="5"/>
      <c r="E6" s="5"/>
      <c r="F6" s="5"/>
      <c r="G6" s="5"/>
      <c r="H6" s="5"/>
      <c r="I6" s="5"/>
      <c r="J6" s="5"/>
      <c r="K6" s="5"/>
      <c r="L6" s="5"/>
      <c r="M6" s="6"/>
    </row>
    <row r="7" spans="3:13" x14ac:dyDescent="0.25">
      <c r="C7" s="4"/>
      <c r="D7" s="5"/>
      <c r="E7" s="5"/>
      <c r="F7" s="5"/>
      <c r="G7" s="5"/>
      <c r="H7" s="5"/>
      <c r="I7" s="5"/>
      <c r="J7" s="5"/>
      <c r="K7" s="5"/>
      <c r="L7" s="5"/>
      <c r="M7" s="6"/>
    </row>
    <row r="8" spans="3:13" ht="14.1" customHeight="1" x14ac:dyDescent="0.25">
      <c r="C8" s="4"/>
      <c r="D8" s="29" t="s">
        <v>0</v>
      </c>
      <c r="E8" s="29"/>
      <c r="F8" s="29"/>
      <c r="G8" s="29"/>
      <c r="H8" s="29"/>
      <c r="I8" s="29"/>
      <c r="J8" s="29"/>
      <c r="K8" s="29"/>
      <c r="L8" s="29"/>
      <c r="M8" s="6"/>
    </row>
    <row r="9" spans="3:13" x14ac:dyDescent="0.25">
      <c r="C9" s="4"/>
      <c r="D9" s="29"/>
      <c r="E9" s="29"/>
      <c r="F9" s="29"/>
      <c r="G9" s="29"/>
      <c r="H9" s="29"/>
      <c r="I9" s="29"/>
      <c r="J9" s="29"/>
      <c r="K9" s="29"/>
      <c r="L9" s="29"/>
      <c r="M9" s="6"/>
    </row>
    <row r="10" spans="3:13" x14ac:dyDescent="0.25">
      <c r="C10" s="4"/>
      <c r="D10" s="29"/>
      <c r="E10" s="29"/>
      <c r="F10" s="29"/>
      <c r="G10" s="29"/>
      <c r="H10" s="29"/>
      <c r="I10" s="29"/>
      <c r="J10" s="29"/>
      <c r="K10" s="29"/>
      <c r="L10" s="29"/>
      <c r="M10" s="6"/>
    </row>
    <row r="11" spans="3:13" x14ac:dyDescent="0.25">
      <c r="C11" s="4"/>
      <c r="D11" s="29"/>
      <c r="E11" s="29"/>
      <c r="F11" s="29"/>
      <c r="G11" s="29"/>
      <c r="H11" s="29"/>
      <c r="I11" s="29"/>
      <c r="J11" s="29"/>
      <c r="K11" s="29"/>
      <c r="L11" s="29"/>
      <c r="M11" s="6"/>
    </row>
    <row r="12" spans="3:13" x14ac:dyDescent="0.25">
      <c r="C12" s="4"/>
      <c r="D12" s="29"/>
      <c r="E12" s="29"/>
      <c r="F12" s="29"/>
      <c r="G12" s="29"/>
      <c r="H12" s="29"/>
      <c r="I12" s="29"/>
      <c r="J12" s="29"/>
      <c r="K12" s="29"/>
      <c r="L12" s="29"/>
      <c r="M12" s="6"/>
    </row>
    <row r="13" spans="3:13" x14ac:dyDescent="0.25">
      <c r="C13" s="4"/>
      <c r="D13" s="29"/>
      <c r="E13" s="29"/>
      <c r="F13" s="29"/>
      <c r="G13" s="29"/>
      <c r="H13" s="29"/>
      <c r="I13" s="29"/>
      <c r="J13" s="29"/>
      <c r="K13" s="29"/>
      <c r="L13" s="29"/>
      <c r="M13" s="6"/>
    </row>
    <row r="14" spans="3:13" x14ac:dyDescent="0.25">
      <c r="C14" s="4"/>
      <c r="D14" s="29"/>
      <c r="E14" s="29"/>
      <c r="F14" s="29"/>
      <c r="G14" s="29"/>
      <c r="H14" s="29"/>
      <c r="I14" s="29"/>
      <c r="J14" s="29"/>
      <c r="K14" s="29"/>
      <c r="L14" s="29"/>
      <c r="M14" s="6"/>
    </row>
    <row r="15" spans="3:13" x14ac:dyDescent="0.25">
      <c r="C15" s="7"/>
      <c r="D15" s="30"/>
      <c r="E15" s="30"/>
      <c r="F15" s="30"/>
      <c r="G15" s="30"/>
      <c r="H15" s="30"/>
      <c r="I15" s="30"/>
      <c r="J15" s="30"/>
      <c r="K15" s="30"/>
      <c r="L15" s="30"/>
      <c r="M15" s="8"/>
    </row>
  </sheetData>
  <mergeCells count="1">
    <mergeCell ref="D8:L15"/>
  </mergeCells>
  <pageMargins left="0.7" right="0.7" top="0.75" bottom="0.75" header="0.3" footer="0.3"/>
  <pageSetup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R13"/>
  <sheetViews>
    <sheetView topLeftCell="A3" workbookViewId="0"/>
  </sheetViews>
  <sheetFormatPr defaultRowHeight="15" x14ac:dyDescent="0.25"/>
  <cols>
    <col min="1" max="1" width="17.42578125" customWidth="1"/>
  </cols>
  <sheetData>
    <row r="1" spans="1:18" x14ac:dyDescent="0.25">
      <c r="A1" s="9" t="s">
        <v>93</v>
      </c>
    </row>
    <row r="3" spans="1:18" x14ac:dyDescent="0.25">
      <c r="A3" s="12"/>
    </row>
    <row r="4" spans="1:18" x14ac:dyDescent="0.25">
      <c r="A4" t="s">
        <v>94</v>
      </c>
    </row>
    <row r="5" spans="1:18" x14ac:dyDescent="0.25">
      <c r="A5" t="s">
        <v>95</v>
      </c>
    </row>
    <row r="6" spans="1:18" x14ac:dyDescent="0.25">
      <c r="A6" t="s">
        <v>96</v>
      </c>
    </row>
    <row r="9" spans="1:18" x14ac:dyDescent="0.25">
      <c r="N9" t="s">
        <v>87</v>
      </c>
      <c r="R9" t="s">
        <v>87</v>
      </c>
    </row>
    <row r="10" spans="1:18" x14ac:dyDescent="0.25">
      <c r="C10" s="23" t="s">
        <v>37</v>
      </c>
      <c r="D10" s="23"/>
      <c r="E10" s="23" t="s">
        <v>41</v>
      </c>
      <c r="F10" s="23"/>
      <c r="G10" s="23" t="s">
        <v>45</v>
      </c>
      <c r="H10" s="23"/>
      <c r="I10" s="23" t="s">
        <v>49</v>
      </c>
      <c r="J10" s="23"/>
      <c r="K10" s="23"/>
      <c r="L10" s="23" t="s">
        <v>97</v>
      </c>
    </row>
    <row r="11" spans="1:18" x14ac:dyDescent="0.25">
      <c r="A11" t="s">
        <v>98</v>
      </c>
      <c r="B11" s="10">
        <v>0.71919824542019395</v>
      </c>
      <c r="C11" s="10">
        <v>2.8482609054837682</v>
      </c>
      <c r="D11" s="10">
        <v>4.985235286815703</v>
      </c>
      <c r="E11" s="10">
        <v>8.1839665159893382</v>
      </c>
      <c r="F11" s="10">
        <v>10.933936905236319</v>
      </c>
      <c r="G11" s="10">
        <v>14.635076399369229</v>
      </c>
      <c r="H11" s="10">
        <v>17.813174286728707</v>
      </c>
      <c r="I11" s="10">
        <v>22.92477753243891</v>
      </c>
      <c r="J11" s="10">
        <v>26.62</v>
      </c>
      <c r="K11" s="10">
        <v>31.05</v>
      </c>
      <c r="L11" s="10">
        <v>33.9</v>
      </c>
    </row>
    <row r="12" spans="1:18" x14ac:dyDescent="0.25">
      <c r="A12" t="s">
        <v>99</v>
      </c>
      <c r="B12" s="10">
        <v>0.31460798529366146</v>
      </c>
      <c r="C12" s="10">
        <v>2.1489940250419632</v>
      </c>
      <c r="D12" s="10">
        <v>3.9560240571869723</v>
      </c>
      <c r="E12" s="10">
        <v>6.7564348525438511</v>
      </c>
      <c r="F12" s="10">
        <v>9.2986192513847588</v>
      </c>
      <c r="G12" s="10">
        <v>12.811354926349161</v>
      </c>
      <c r="H12" s="10">
        <v>15.711290946840412</v>
      </c>
      <c r="I12" s="10">
        <v>20.47048745540172</v>
      </c>
      <c r="J12" s="10">
        <v>23.28</v>
      </c>
      <c r="K12" s="10">
        <v>27.6</v>
      </c>
      <c r="L12" s="10">
        <v>30.6</v>
      </c>
    </row>
    <row r="13" spans="1:18" x14ac:dyDescent="0.25">
      <c r="A13" t="s">
        <v>100</v>
      </c>
      <c r="B13" s="10">
        <v>0.36593291326684796</v>
      </c>
      <c r="C13" s="10">
        <v>0.62817512178143065</v>
      </c>
      <c r="D13" s="10">
        <v>0.88229321187378029</v>
      </c>
      <c r="E13" s="10">
        <v>1.3279844307150672</v>
      </c>
      <c r="F13" s="10">
        <v>1.5128495447610604</v>
      </c>
      <c r="G13" s="10">
        <v>1.687688726140945</v>
      </c>
      <c r="H13" s="10">
        <v>1.9523628560865691</v>
      </c>
      <c r="I13" s="10">
        <v>2.2558551838397478</v>
      </c>
      <c r="J13" s="10">
        <v>3.34</v>
      </c>
      <c r="K13" s="10">
        <v>3.45</v>
      </c>
      <c r="L13" s="10">
        <v>3.3</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N19"/>
  <sheetViews>
    <sheetView topLeftCell="D1" workbookViewId="0">
      <selection activeCell="D1" sqref="D1"/>
    </sheetView>
  </sheetViews>
  <sheetFormatPr defaultRowHeight="15" x14ac:dyDescent="0.25"/>
  <sheetData>
    <row r="1" spans="2:14" x14ac:dyDescent="0.25">
      <c r="D1" s="9" t="s">
        <v>85</v>
      </c>
    </row>
    <row r="3" spans="2:14" x14ac:dyDescent="0.25">
      <c r="B3" s="12"/>
      <c r="C3" s="12"/>
      <c r="D3" s="12"/>
      <c r="E3" s="12"/>
      <c r="F3" s="12"/>
    </row>
    <row r="4" spans="2:14" x14ac:dyDescent="0.25">
      <c r="D4" t="s">
        <v>86</v>
      </c>
    </row>
    <row r="5" spans="2:14" x14ac:dyDescent="0.25">
      <c r="D5" t="s">
        <v>91</v>
      </c>
    </row>
    <row r="6" spans="2:14" x14ac:dyDescent="0.25">
      <c r="D6" t="s">
        <v>92</v>
      </c>
    </row>
    <row r="9" spans="2:14" x14ac:dyDescent="0.25">
      <c r="D9" s="11" t="s">
        <v>88</v>
      </c>
      <c r="E9" s="11" t="s">
        <v>89</v>
      </c>
      <c r="F9" s="11" t="s">
        <v>90</v>
      </c>
    </row>
    <row r="10" spans="2:14" x14ac:dyDescent="0.25">
      <c r="D10" s="20">
        <v>0.5</v>
      </c>
      <c r="E10" s="20"/>
      <c r="F10" s="20">
        <v>3.8692260999999997</v>
      </c>
      <c r="J10" s="15" t="s">
        <v>87</v>
      </c>
      <c r="K10" s="15"/>
      <c r="L10" s="15"/>
      <c r="M10" s="15"/>
      <c r="N10" s="15" t="s">
        <v>87</v>
      </c>
    </row>
    <row r="11" spans="2:14" x14ac:dyDescent="0.25">
      <c r="D11" s="20">
        <v>1</v>
      </c>
      <c r="E11" s="20">
        <v>2.6609002999999998</v>
      </c>
      <c r="F11" s="20">
        <v>5.7712194999999999</v>
      </c>
    </row>
    <row r="12" spans="2:14" x14ac:dyDescent="0.25">
      <c r="D12" s="20">
        <v>1.5</v>
      </c>
      <c r="E12" s="20">
        <v>5.0182136000000002</v>
      </c>
      <c r="F12" s="20">
        <v>6.4904029000000003</v>
      </c>
    </row>
    <row r="13" spans="2:14" x14ac:dyDescent="0.25">
      <c r="D13" s="20">
        <v>2</v>
      </c>
      <c r="E13" s="20">
        <v>4.9282523000000005</v>
      </c>
      <c r="F13" s="20">
        <v>6.5569910999999994</v>
      </c>
    </row>
    <row r="14" spans="2:14" x14ac:dyDescent="0.25">
      <c r="D14" s="20">
        <v>2.5</v>
      </c>
      <c r="E14" s="20">
        <v>5.6940939000000004</v>
      </c>
      <c r="F14" s="20">
        <v>8.2272824999999994</v>
      </c>
    </row>
    <row r="15" spans="2:14" x14ac:dyDescent="0.25">
      <c r="D15" s="20">
        <v>3</v>
      </c>
      <c r="E15" s="20">
        <v>7.4620407000000002</v>
      </c>
      <c r="F15" s="20">
        <v>8.6000198999999995</v>
      </c>
    </row>
    <row r="16" spans="2:14" x14ac:dyDescent="0.25">
      <c r="D16" s="20">
        <v>3.5</v>
      </c>
      <c r="E16" s="20">
        <v>9.4742192000000003</v>
      </c>
      <c r="F16" s="20">
        <v>12.6297558</v>
      </c>
    </row>
    <row r="17" spans="4:6" x14ac:dyDescent="0.25">
      <c r="D17" s="20">
        <v>4</v>
      </c>
      <c r="E17" s="20">
        <v>10.137582399999999</v>
      </c>
      <c r="F17" s="20">
        <v>12.677634099999999</v>
      </c>
    </row>
    <row r="18" spans="4:6" x14ac:dyDescent="0.25">
      <c r="D18" s="20">
        <v>4.5</v>
      </c>
      <c r="E18" s="20">
        <v>10.2705573</v>
      </c>
      <c r="F18" s="20">
        <v>15.190490800000001</v>
      </c>
    </row>
    <row r="19" spans="4:6" x14ac:dyDescent="0.25">
      <c r="D19" s="20">
        <v>5</v>
      </c>
      <c r="E19" s="20">
        <v>9.8368148000000009</v>
      </c>
      <c r="F19" s="20">
        <v>14.216812200000001</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R12"/>
  <sheetViews>
    <sheetView topLeftCell="B2" workbookViewId="0"/>
  </sheetViews>
  <sheetFormatPr defaultRowHeight="15" x14ac:dyDescent="0.25"/>
  <cols>
    <col min="1" max="1" width="38.85546875" customWidth="1"/>
  </cols>
  <sheetData>
    <row r="1" spans="1:18" x14ac:dyDescent="0.25">
      <c r="A1" s="9" t="s">
        <v>149</v>
      </c>
    </row>
    <row r="2" spans="1:18" x14ac:dyDescent="0.25">
      <c r="A2" s="9"/>
    </row>
    <row r="3" spans="1:18" x14ac:dyDescent="0.25">
      <c r="A3" t="s">
        <v>174</v>
      </c>
    </row>
    <row r="4" spans="1:18" x14ac:dyDescent="0.25">
      <c r="A4" t="s">
        <v>171</v>
      </c>
    </row>
    <row r="5" spans="1:18" x14ac:dyDescent="0.25">
      <c r="A5" t="s">
        <v>175</v>
      </c>
    </row>
    <row r="7" spans="1:18" x14ac:dyDescent="0.25">
      <c r="A7" s="9" t="s">
        <v>144</v>
      </c>
      <c r="B7" t="s">
        <v>151</v>
      </c>
      <c r="C7" t="s">
        <v>152</v>
      </c>
      <c r="D7" t="s">
        <v>153</v>
      </c>
      <c r="E7" t="s">
        <v>154</v>
      </c>
      <c r="F7" t="s">
        <v>155</v>
      </c>
      <c r="G7" t="s">
        <v>156</v>
      </c>
      <c r="H7" t="s">
        <v>157</v>
      </c>
      <c r="I7" t="s">
        <v>158</v>
      </c>
      <c r="J7" t="s">
        <v>159</v>
      </c>
      <c r="K7" t="s">
        <v>160</v>
      </c>
      <c r="N7" t="s">
        <v>150</v>
      </c>
      <c r="R7" t="s">
        <v>87</v>
      </c>
    </row>
    <row r="8" spans="1:18" x14ac:dyDescent="0.25">
      <c r="A8" t="s">
        <v>145</v>
      </c>
      <c r="B8" s="10">
        <v>548.09033999999997</v>
      </c>
      <c r="C8" s="10">
        <v>1108.1246000000001</v>
      </c>
      <c r="D8" s="10">
        <v>1724.3779000000002</v>
      </c>
      <c r="E8" s="10">
        <v>2341.3628000000003</v>
      </c>
      <c r="F8" s="10">
        <v>3075.5965000000006</v>
      </c>
      <c r="G8" s="10">
        <v>3801.3440000000005</v>
      </c>
      <c r="H8" s="10">
        <v>4665.5432000000001</v>
      </c>
      <c r="I8" s="10">
        <v>5456.2024000000001</v>
      </c>
      <c r="J8" s="10">
        <v>6281.5621000000001</v>
      </c>
      <c r="K8" s="10">
        <v>7140.9840999999997</v>
      </c>
    </row>
    <row r="9" spans="1:18" x14ac:dyDescent="0.25">
      <c r="A9" t="s">
        <v>146</v>
      </c>
      <c r="B9" s="10">
        <v>585.53230000000008</v>
      </c>
      <c r="C9" s="10">
        <v>1189.8699000000001</v>
      </c>
      <c r="D9" s="10">
        <v>1884.0849000000003</v>
      </c>
      <c r="E9" s="10">
        <v>2315.2417900000005</v>
      </c>
      <c r="F9" s="10">
        <v>2721.3244900000004</v>
      </c>
      <c r="G9" s="10">
        <v>3229.1528100000005</v>
      </c>
      <c r="H9" s="10">
        <v>3806.8194182000007</v>
      </c>
      <c r="I9" s="10">
        <v>4304.5650804700008</v>
      </c>
      <c r="J9" s="10">
        <v>5006.8260744800009</v>
      </c>
      <c r="K9" s="10">
        <v>5834.634279500001</v>
      </c>
    </row>
    <row r="10" spans="1:18" x14ac:dyDescent="0.25">
      <c r="B10" s="10"/>
      <c r="C10" s="10"/>
      <c r="D10" s="10"/>
      <c r="E10" s="10"/>
      <c r="F10" s="10"/>
      <c r="G10" s="10"/>
      <c r="H10" s="10"/>
      <c r="I10" s="10"/>
      <c r="J10" s="10"/>
      <c r="K10" s="10"/>
    </row>
    <row r="11" spans="1:18" x14ac:dyDescent="0.25">
      <c r="A11" t="s">
        <v>147</v>
      </c>
      <c r="B11" s="10">
        <v>17.195311269306444</v>
      </c>
      <c r="C11" s="10">
        <v>15.73850991125005</v>
      </c>
      <c r="D11" s="10">
        <v>15.97377813761125</v>
      </c>
      <c r="E11" s="10">
        <v>16.671892967634065</v>
      </c>
      <c r="F11" s="10">
        <v>17.526031129245982</v>
      </c>
      <c r="G11" s="10">
        <v>18.230246986329043</v>
      </c>
      <c r="H11" s="10">
        <v>18.533846176796732</v>
      </c>
      <c r="I11" s="10">
        <v>18.752086616141661</v>
      </c>
      <c r="J11" s="10">
        <v>18.818229943153788</v>
      </c>
      <c r="K11" s="10">
        <v>18.723678435301377</v>
      </c>
    </row>
    <row r="12" spans="1:18" x14ac:dyDescent="0.25">
      <c r="A12" t="s">
        <v>148</v>
      </c>
      <c r="B12" s="10">
        <v>18.071590585182062</v>
      </c>
      <c r="C12" s="10">
        <v>18.415584762670271</v>
      </c>
      <c r="D12" s="10">
        <v>18.36350899049188</v>
      </c>
      <c r="E12" s="10">
        <v>18.4036886272686</v>
      </c>
      <c r="F12" s="10">
        <v>18.605491254738237</v>
      </c>
      <c r="G12" s="10">
        <v>18.478354698859849</v>
      </c>
      <c r="H12" s="10">
        <v>18.069113032559969</v>
      </c>
      <c r="I12" s="10">
        <v>17.56329720719317</v>
      </c>
      <c r="J12" s="10">
        <v>16.600803966539303</v>
      </c>
      <c r="K12" s="10">
        <v>15.737674313473649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7"/>
  <sheetViews>
    <sheetView workbookViewId="0">
      <selection activeCell="A6" sqref="A6"/>
    </sheetView>
  </sheetViews>
  <sheetFormatPr defaultRowHeight="15" x14ac:dyDescent="0.25"/>
  <sheetData>
    <row r="1" spans="1:1" x14ac:dyDescent="0.25">
      <c r="A1" s="9" t="s">
        <v>82</v>
      </c>
    </row>
    <row r="3" spans="1:1" x14ac:dyDescent="0.25">
      <c r="A3" t="s">
        <v>83</v>
      </c>
    </row>
    <row r="4" spans="1:1" x14ac:dyDescent="0.25">
      <c r="A4" t="s">
        <v>57</v>
      </c>
    </row>
    <row r="5" spans="1:1" x14ac:dyDescent="0.25">
      <c r="A5" t="s">
        <v>181</v>
      </c>
    </row>
    <row r="7" spans="1:1" x14ac:dyDescent="0.25">
      <c r="A7" s="14" t="s">
        <v>84</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23"/>
  <sheetViews>
    <sheetView workbookViewId="0">
      <selection activeCell="I7" sqref="I7"/>
    </sheetView>
  </sheetViews>
  <sheetFormatPr defaultRowHeight="15" x14ac:dyDescent="0.25"/>
  <cols>
    <col min="1" max="1" width="19.42578125" customWidth="1"/>
    <col min="2" max="2" width="12.85546875" customWidth="1"/>
    <col min="3" max="3" width="11.85546875" customWidth="1"/>
    <col min="4" max="4" width="15.140625" customWidth="1"/>
    <col min="5" max="5" width="14.140625" customWidth="1"/>
    <col min="6" max="6" width="10.85546875" customWidth="1"/>
    <col min="7" max="7" width="12.140625" customWidth="1"/>
  </cols>
  <sheetData>
    <row r="1" spans="1:7" x14ac:dyDescent="0.25">
      <c r="A1" s="9" t="s">
        <v>55</v>
      </c>
    </row>
    <row r="3" spans="1:7" x14ac:dyDescent="0.25">
      <c r="A3" t="s">
        <v>56</v>
      </c>
    </row>
    <row r="4" spans="1:7" x14ac:dyDescent="0.25">
      <c r="A4" t="s">
        <v>58</v>
      </c>
    </row>
    <row r="5" spans="1:7" x14ac:dyDescent="0.25">
      <c r="A5" s="31" t="s">
        <v>59</v>
      </c>
      <c r="B5" s="31"/>
      <c r="C5" s="31"/>
      <c r="D5" s="31"/>
      <c r="E5" s="31"/>
    </row>
    <row r="8" spans="1:7" x14ac:dyDescent="0.25">
      <c r="A8" t="s">
        <v>60</v>
      </c>
      <c r="B8" s="13" t="s">
        <v>61</v>
      </c>
      <c r="C8" s="13" t="s">
        <v>62</v>
      </c>
      <c r="D8" s="13" t="s">
        <v>63</v>
      </c>
      <c r="E8" s="13" t="s">
        <v>64</v>
      </c>
      <c r="F8" s="13" t="s">
        <v>65</v>
      </c>
      <c r="G8" s="13" t="s">
        <v>66</v>
      </c>
    </row>
    <row r="9" spans="1:7" x14ac:dyDescent="0.25">
      <c r="A9" t="s">
        <v>67</v>
      </c>
      <c r="B9" s="13">
        <v>2.7</v>
      </c>
      <c r="C9" s="13">
        <v>3.5</v>
      </c>
      <c r="D9" s="13">
        <v>4.2</v>
      </c>
      <c r="E9" s="13">
        <v>4.0999999999999996</v>
      </c>
      <c r="F9" s="13">
        <v>4.9000000000000004</v>
      </c>
      <c r="G9" s="13">
        <v>5.4</v>
      </c>
    </row>
    <row r="10" spans="1:7" x14ac:dyDescent="0.25">
      <c r="A10" t="s">
        <v>68</v>
      </c>
      <c r="B10" s="13">
        <v>2.7</v>
      </c>
      <c r="C10" s="13">
        <v>3.5</v>
      </c>
      <c r="D10" s="13">
        <v>4.3</v>
      </c>
      <c r="E10" s="13">
        <v>4.2</v>
      </c>
      <c r="F10" s="13">
        <v>5</v>
      </c>
      <c r="G10" s="13">
        <v>5.6</v>
      </c>
    </row>
    <row r="11" spans="1:7" x14ac:dyDescent="0.25">
      <c r="A11" t="s">
        <v>69</v>
      </c>
      <c r="B11" s="13">
        <v>2.6</v>
      </c>
      <c r="C11" s="13">
        <v>3.5</v>
      </c>
      <c r="D11" s="13">
        <v>4.4000000000000004</v>
      </c>
      <c r="E11" s="13">
        <v>4.3</v>
      </c>
      <c r="F11" s="13">
        <v>5.2</v>
      </c>
      <c r="G11" s="13">
        <v>5.8</v>
      </c>
    </row>
    <row r="12" spans="1:7" x14ac:dyDescent="0.25">
      <c r="A12" t="s">
        <v>70</v>
      </c>
      <c r="B12" s="13">
        <v>2.4</v>
      </c>
      <c r="C12" s="13">
        <v>3.2</v>
      </c>
      <c r="D12" s="13">
        <v>4</v>
      </c>
      <c r="E12" s="13">
        <v>3.9</v>
      </c>
      <c r="F12" s="13">
        <v>4.8</v>
      </c>
      <c r="G12" s="13">
        <v>5.4</v>
      </c>
    </row>
    <row r="13" spans="1:7" x14ac:dyDescent="0.25">
      <c r="A13" t="s">
        <v>71</v>
      </c>
      <c r="B13" s="13">
        <v>2.2000000000000002</v>
      </c>
      <c r="C13" s="13">
        <v>2.9</v>
      </c>
      <c r="D13" s="13">
        <v>3.7</v>
      </c>
      <c r="E13" s="13">
        <v>3.6</v>
      </c>
      <c r="F13" s="13">
        <v>4.4000000000000004</v>
      </c>
      <c r="G13" s="13">
        <v>4.9000000000000004</v>
      </c>
    </row>
    <row r="14" spans="1:7" x14ac:dyDescent="0.25">
      <c r="A14" t="s">
        <v>72</v>
      </c>
      <c r="B14" s="13">
        <v>1.9</v>
      </c>
      <c r="C14" s="13">
        <v>2.5</v>
      </c>
      <c r="D14" s="13">
        <v>3.3</v>
      </c>
      <c r="E14" s="13">
        <v>3.3</v>
      </c>
      <c r="F14" s="13">
        <v>4.0999999999999996</v>
      </c>
      <c r="G14" s="13">
        <v>4.7</v>
      </c>
    </row>
    <row r="15" spans="1:7" x14ac:dyDescent="0.25">
      <c r="A15" t="s">
        <v>73</v>
      </c>
      <c r="B15" s="13">
        <v>1.6</v>
      </c>
      <c r="C15" s="13">
        <v>2.2000000000000002</v>
      </c>
      <c r="D15" s="13">
        <v>2.9</v>
      </c>
      <c r="E15" s="13">
        <v>2.9</v>
      </c>
      <c r="F15" s="13">
        <v>3.7</v>
      </c>
      <c r="G15" s="13">
        <v>4.3</v>
      </c>
    </row>
    <row r="16" spans="1:7" x14ac:dyDescent="0.25">
      <c r="A16" t="s">
        <v>74</v>
      </c>
      <c r="B16" s="13">
        <v>1.4</v>
      </c>
      <c r="C16" s="13">
        <v>2</v>
      </c>
      <c r="D16" s="13">
        <v>2.7</v>
      </c>
      <c r="E16" s="13">
        <v>2.7</v>
      </c>
      <c r="F16" s="13">
        <v>3.4</v>
      </c>
      <c r="G16" s="13">
        <v>3.9</v>
      </c>
    </row>
    <row r="17" spans="1:7" x14ac:dyDescent="0.25">
      <c r="A17" t="s">
        <v>75</v>
      </c>
      <c r="B17" s="13">
        <v>1.5</v>
      </c>
      <c r="C17" s="13">
        <v>2</v>
      </c>
      <c r="D17" s="13">
        <v>2.7</v>
      </c>
      <c r="E17" s="13">
        <v>2.7</v>
      </c>
      <c r="F17" s="13">
        <v>3.3</v>
      </c>
      <c r="G17" s="13">
        <v>3.8</v>
      </c>
    </row>
    <row r="18" spans="1:7" x14ac:dyDescent="0.25">
      <c r="A18" t="s">
        <v>76</v>
      </c>
      <c r="B18" s="13">
        <v>1.7</v>
      </c>
      <c r="C18" s="13">
        <v>2.2999999999999998</v>
      </c>
      <c r="D18" s="13">
        <v>2.9</v>
      </c>
      <c r="E18" s="13">
        <v>2.8</v>
      </c>
      <c r="F18" s="13">
        <v>3.5</v>
      </c>
      <c r="G18" s="13">
        <v>3.8</v>
      </c>
    </row>
    <row r="19" spans="1:7" x14ac:dyDescent="0.25">
      <c r="A19" t="s">
        <v>77</v>
      </c>
      <c r="B19" s="13">
        <v>1.9</v>
      </c>
      <c r="C19" s="13">
        <v>2.4</v>
      </c>
      <c r="D19" s="13">
        <v>3</v>
      </c>
      <c r="E19" s="13">
        <v>2.9</v>
      </c>
      <c r="F19" s="13">
        <v>3.4</v>
      </c>
      <c r="G19" s="13">
        <v>3.7</v>
      </c>
    </row>
    <row r="20" spans="1:7" x14ac:dyDescent="0.25">
      <c r="A20" t="s">
        <v>78</v>
      </c>
      <c r="B20" s="13">
        <v>2</v>
      </c>
      <c r="C20" s="13">
        <v>2.6</v>
      </c>
      <c r="D20" s="13">
        <v>3.2</v>
      </c>
      <c r="E20" s="13">
        <v>3</v>
      </c>
      <c r="F20" s="13">
        <v>3.5</v>
      </c>
      <c r="G20" s="13">
        <v>3.9</v>
      </c>
    </row>
    <row r="21" spans="1:7" x14ac:dyDescent="0.25">
      <c r="A21" t="s">
        <v>79</v>
      </c>
      <c r="B21" s="13">
        <v>2.1</v>
      </c>
      <c r="C21" s="13">
        <v>2.7</v>
      </c>
      <c r="D21" s="13">
        <v>3.2</v>
      </c>
      <c r="E21" s="13">
        <v>3.1</v>
      </c>
      <c r="F21" s="13">
        <v>3.5</v>
      </c>
      <c r="G21" s="13">
        <v>3.8</v>
      </c>
    </row>
    <row r="22" spans="1:7" x14ac:dyDescent="0.25">
      <c r="A22" t="s">
        <v>80</v>
      </c>
      <c r="B22" s="13">
        <v>2.2000000000000002</v>
      </c>
      <c r="C22" s="13">
        <v>2.7</v>
      </c>
      <c r="D22" s="13">
        <v>3.3</v>
      </c>
      <c r="E22" s="13">
        <v>3.1</v>
      </c>
      <c r="F22" s="13">
        <v>3.5</v>
      </c>
      <c r="G22" s="13">
        <v>3.7</v>
      </c>
    </row>
    <row r="23" spans="1:7" x14ac:dyDescent="0.25">
      <c r="A23" t="s">
        <v>81</v>
      </c>
      <c r="B23" s="13">
        <v>2.2000000000000002</v>
      </c>
      <c r="C23" s="13">
        <v>2.7</v>
      </c>
      <c r="D23" s="13">
        <v>3.2</v>
      </c>
      <c r="E23" s="13">
        <v>3.1</v>
      </c>
      <c r="F23" s="13">
        <v>3.5</v>
      </c>
      <c r="G23" s="13">
        <v>3.7</v>
      </c>
    </row>
  </sheetData>
  <mergeCells count="1">
    <mergeCell ref="A5:E5"/>
  </mergeCell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59"/>
  <sheetViews>
    <sheetView workbookViewId="0"/>
  </sheetViews>
  <sheetFormatPr defaultRowHeight="15" x14ac:dyDescent="0.25"/>
  <cols>
    <col min="1" max="1" width="31.140625" customWidth="1"/>
    <col min="2" max="2" width="29.42578125" customWidth="1"/>
    <col min="3" max="3" width="30.42578125" customWidth="1"/>
  </cols>
  <sheetData>
    <row r="1" spans="1:11" x14ac:dyDescent="0.25">
      <c r="A1" s="19" t="s">
        <v>169</v>
      </c>
    </row>
    <row r="3" spans="1:11" x14ac:dyDescent="0.25">
      <c r="A3" t="s">
        <v>170</v>
      </c>
    </row>
    <row r="4" spans="1:11" x14ac:dyDescent="0.25">
      <c r="A4" t="s">
        <v>171</v>
      </c>
    </row>
    <row r="5" spans="1:11" x14ac:dyDescent="0.25">
      <c r="A5" t="s">
        <v>172</v>
      </c>
    </row>
    <row r="7" spans="1:11" ht="33.6" customHeight="1" x14ac:dyDescent="0.25">
      <c r="A7" t="s">
        <v>161</v>
      </c>
      <c r="B7" s="24" t="s">
        <v>165</v>
      </c>
      <c r="C7" s="24" t="s">
        <v>167</v>
      </c>
    </row>
    <row r="8" spans="1:11" x14ac:dyDescent="0.25">
      <c r="B8" s="10">
        <v>7.2984456868145813</v>
      </c>
      <c r="C8" s="10">
        <v>-0.61056230202093253</v>
      </c>
      <c r="G8" s="25" t="s">
        <v>173</v>
      </c>
      <c r="H8" s="26"/>
      <c r="I8" s="26"/>
      <c r="J8" s="26"/>
      <c r="K8" s="25" t="s">
        <v>173</v>
      </c>
    </row>
    <row r="9" spans="1:11" x14ac:dyDescent="0.25">
      <c r="B9" s="10">
        <v>7.9090079888355129</v>
      </c>
      <c r="C9" s="10">
        <v>-0.73620993339904151</v>
      </c>
    </row>
    <row r="10" spans="1:11" x14ac:dyDescent="0.25">
      <c r="B10" s="10">
        <v>8.6452179222345542</v>
      </c>
      <c r="C10" s="10">
        <v>-0.49046461447637968</v>
      </c>
    </row>
    <row r="11" spans="1:11" x14ac:dyDescent="0.25">
      <c r="B11" s="10">
        <v>9.1356825367109344</v>
      </c>
      <c r="C11" s="10">
        <v>-0.10042247915723335</v>
      </c>
    </row>
    <row r="12" spans="1:11" x14ac:dyDescent="0.25">
      <c r="B12" s="10">
        <v>9.2361050158681675</v>
      </c>
      <c r="C12" s="10">
        <v>-0.1317867600372169</v>
      </c>
    </row>
    <row r="13" spans="1:11" x14ac:dyDescent="0.25">
      <c r="B13" s="10">
        <v>9.3678917759053846</v>
      </c>
      <c r="C13" s="10">
        <v>5.5347013280886148E-2</v>
      </c>
    </row>
    <row r="14" spans="1:11" x14ac:dyDescent="0.25">
      <c r="B14" s="10">
        <v>9.3125447626244995</v>
      </c>
      <c r="C14" s="10">
        <v>0.39853361522879382</v>
      </c>
    </row>
    <row r="15" spans="1:11" x14ac:dyDescent="0.25">
      <c r="B15" s="10">
        <v>8.9140111473957049</v>
      </c>
      <c r="C15" s="10">
        <v>0.87902257973842968</v>
      </c>
    </row>
    <row r="16" spans="1:11" x14ac:dyDescent="0.25">
      <c r="B16" s="10">
        <v>-4.4857582889206746</v>
      </c>
      <c r="C16" s="10">
        <v>-0.68582371556926702</v>
      </c>
    </row>
    <row r="17" spans="2:3" x14ac:dyDescent="0.25">
      <c r="B17" s="10">
        <v>-3.7999345733514072</v>
      </c>
      <c r="C17" s="10">
        <v>-0.55737026671833223</v>
      </c>
    </row>
    <row r="18" spans="2:3" x14ac:dyDescent="0.25">
      <c r="B18" s="10">
        <v>-3.2425643066330752</v>
      </c>
      <c r="C18" s="10">
        <v>-0.29137472985307777</v>
      </c>
    </row>
    <row r="19" spans="2:3" x14ac:dyDescent="0.25">
      <c r="B19" s="10">
        <v>-2.9511895767799974</v>
      </c>
      <c r="C19" s="10">
        <v>-1.0902609063202422</v>
      </c>
    </row>
    <row r="20" spans="2:3" x14ac:dyDescent="0.25">
      <c r="B20" s="10">
        <v>-1.860928670459755</v>
      </c>
      <c r="C20" s="10">
        <v>-1.0258659165049699</v>
      </c>
    </row>
    <row r="21" spans="2:3" x14ac:dyDescent="0.25">
      <c r="B21" s="10">
        <v>-0.83506275395478502</v>
      </c>
      <c r="C21" s="10">
        <v>-0.48061048774206139</v>
      </c>
    </row>
    <row r="22" spans="2:3" x14ac:dyDescent="0.25">
      <c r="B22" s="10">
        <v>-0.35445226621272363</v>
      </c>
      <c r="C22" s="10">
        <v>-2.0141185685605163</v>
      </c>
    </row>
    <row r="23" spans="2:3" x14ac:dyDescent="0.25">
      <c r="B23" s="10">
        <v>1.6596663023477927</v>
      </c>
      <c r="C23" s="10">
        <v>-2.0557223082477734</v>
      </c>
    </row>
    <row r="24" spans="2:3" x14ac:dyDescent="0.25">
      <c r="B24" s="10">
        <v>-1.6638299235293892</v>
      </c>
      <c r="C24" s="10">
        <v>-0.62196340869412059</v>
      </c>
    </row>
    <row r="25" spans="2:3" x14ac:dyDescent="0.25">
      <c r="B25" s="10">
        <v>-1.0418665148352684</v>
      </c>
      <c r="C25" s="10">
        <v>2.5695638496954416</v>
      </c>
    </row>
    <row r="26" spans="2:3" x14ac:dyDescent="0.25">
      <c r="B26" s="10">
        <v>-3.61143036453071</v>
      </c>
      <c r="C26" s="10">
        <v>1.1737318613590424</v>
      </c>
    </row>
    <row r="27" spans="2:3" x14ac:dyDescent="0.25">
      <c r="B27" s="10">
        <v>-4.7851622258897528</v>
      </c>
      <c r="C27" s="10">
        <v>0.65845108834806931</v>
      </c>
    </row>
    <row r="28" spans="2:3" x14ac:dyDescent="0.25">
      <c r="B28" s="10">
        <v>-5.4436133142378216</v>
      </c>
      <c r="C28" s="10">
        <v>-1.6268921200507269</v>
      </c>
    </row>
    <row r="29" spans="2:3" x14ac:dyDescent="0.25">
      <c r="B29" s="10">
        <v>-3.8167211941870951</v>
      </c>
      <c r="C29" s="10">
        <v>-1.2231474091899868</v>
      </c>
    </row>
    <row r="30" spans="2:3" x14ac:dyDescent="0.25">
      <c r="B30" s="10">
        <v>-2.5935737849971079</v>
      </c>
      <c r="C30" s="10">
        <v>-2.3478162484772609</v>
      </c>
    </row>
    <row r="31" spans="2:3" x14ac:dyDescent="0.25">
      <c r="B31" s="10">
        <v>-0.24575753651984722</v>
      </c>
      <c r="C31" s="10">
        <v>-2.609845107394404</v>
      </c>
    </row>
    <row r="32" spans="2:3" x14ac:dyDescent="0.25">
      <c r="B32" s="10">
        <v>1.528107845617896</v>
      </c>
      <c r="C32" s="10">
        <v>1.0686887272452983</v>
      </c>
    </row>
    <row r="33" spans="2:3" x14ac:dyDescent="0.25">
      <c r="B33" s="10">
        <v>0.45941911837259763</v>
      </c>
      <c r="C33" s="10">
        <v>-0.40681771780424203</v>
      </c>
    </row>
    <row r="34" spans="2:3" x14ac:dyDescent="0.25">
      <c r="B34" s="10">
        <v>0.86623683617683966</v>
      </c>
      <c r="C34" s="10">
        <v>1.0175126035538329</v>
      </c>
    </row>
    <row r="35" spans="2:3" x14ac:dyDescent="0.25">
      <c r="B35" s="10">
        <v>-0.15127576737699322</v>
      </c>
      <c r="C35" s="10">
        <v>-0.85371319257086797</v>
      </c>
    </row>
    <row r="36" spans="2:3" x14ac:dyDescent="0.25">
      <c r="B36" s="10">
        <v>0.70243742519387475</v>
      </c>
      <c r="C36" s="10">
        <v>0.25318536238011224</v>
      </c>
    </row>
    <row r="37" spans="2:3" x14ac:dyDescent="0.25">
      <c r="B37" s="10">
        <v>0.44925206281376251</v>
      </c>
      <c r="C37" s="10">
        <v>-0.5586005379629333</v>
      </c>
    </row>
    <row r="38" spans="2:3" x14ac:dyDescent="0.25">
      <c r="B38" s="10">
        <v>1.0078526007766957</v>
      </c>
      <c r="C38" s="10">
        <v>-1.3458499156695529</v>
      </c>
    </row>
    <row r="39" spans="2:3" x14ac:dyDescent="0.25">
      <c r="B39" s="10">
        <v>2.3537025164462486</v>
      </c>
      <c r="C39" s="10">
        <v>-1.182922314039736</v>
      </c>
    </row>
    <row r="40" spans="2:3" x14ac:dyDescent="0.25">
      <c r="B40" s="10">
        <v>10.828811635724778</v>
      </c>
      <c r="C40" s="10">
        <v>1.7842974327758165</v>
      </c>
    </row>
    <row r="41" spans="2:3" x14ac:dyDescent="0.25">
      <c r="B41" s="10">
        <v>9.0445142029489602</v>
      </c>
      <c r="C41" s="10">
        <v>0.98663105817041186</v>
      </c>
    </row>
    <row r="42" spans="2:3" x14ac:dyDescent="0.25">
      <c r="B42" s="10">
        <v>8.0578831447785486</v>
      </c>
      <c r="C42" s="10">
        <v>0.86157383639403617</v>
      </c>
    </row>
    <row r="43" spans="2:3" x14ac:dyDescent="0.25">
      <c r="B43" s="10">
        <v>7.1963093083845129</v>
      </c>
      <c r="C43" s="10">
        <v>0.80761452533234523</v>
      </c>
    </row>
    <row r="44" spans="2:3" x14ac:dyDescent="0.25">
      <c r="B44" s="10">
        <v>6.3886947830521681</v>
      </c>
      <c r="C44" s="10">
        <v>0.39672909593606032</v>
      </c>
    </row>
    <row r="45" spans="2:3" x14ac:dyDescent="0.25">
      <c r="B45" s="10">
        <v>5.9919656871161076</v>
      </c>
      <c r="C45" s="10">
        <v>-0.49067351866823039</v>
      </c>
    </row>
    <row r="46" spans="2:3" x14ac:dyDescent="0.25">
      <c r="B46" s="10">
        <v>6.4826392057843378</v>
      </c>
      <c r="C46" s="10">
        <v>0.12207514061623737</v>
      </c>
    </row>
    <row r="47" spans="2:3" x14ac:dyDescent="0.25">
      <c r="B47" s="10">
        <v>6.3605640651681004</v>
      </c>
      <c r="C47" s="10">
        <v>-0.59374569116175668</v>
      </c>
    </row>
    <row r="49" spans="1:3" x14ac:dyDescent="0.25">
      <c r="A49" s="9" t="s">
        <v>162</v>
      </c>
    </row>
    <row r="50" spans="1:3" x14ac:dyDescent="0.25">
      <c r="B50" t="s">
        <v>166</v>
      </c>
      <c r="C50" t="s">
        <v>168</v>
      </c>
    </row>
    <row r="51" spans="1:3" x14ac:dyDescent="0.25">
      <c r="A51" t="s">
        <v>163</v>
      </c>
      <c r="B51" s="18">
        <v>63.498733749446941</v>
      </c>
      <c r="C51" s="18">
        <v>56.852975217769739</v>
      </c>
    </row>
    <row r="52" spans="1:3" x14ac:dyDescent="0.25">
      <c r="A52" t="s">
        <v>164</v>
      </c>
      <c r="B52" s="18">
        <v>36.501266250553051</v>
      </c>
      <c r="C52" s="18">
        <v>43.147024782230247</v>
      </c>
    </row>
    <row r="53" spans="1:3" x14ac:dyDescent="0.25">
      <c r="B53" s="10"/>
      <c r="C53" s="10"/>
    </row>
    <row r="58" spans="1:3" x14ac:dyDescent="0.25">
      <c r="B58" s="18"/>
      <c r="C58" s="18"/>
    </row>
    <row r="59" spans="1:3" x14ac:dyDescent="0.25">
      <c r="B59" s="18"/>
      <c r="C59" s="18"/>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65"/>
  <sheetViews>
    <sheetView workbookViewId="0">
      <selection activeCell="C3" sqref="C3"/>
    </sheetView>
  </sheetViews>
  <sheetFormatPr defaultColWidth="8.85546875" defaultRowHeight="12.75" x14ac:dyDescent="0.2"/>
  <cols>
    <col min="1" max="1" width="13.140625" style="16" customWidth="1"/>
    <col min="2" max="2" width="27.5703125" style="22" customWidth="1"/>
    <col min="3" max="3" width="39.42578125" style="22" customWidth="1"/>
    <col min="4" max="4" width="16" style="22" customWidth="1"/>
    <col min="5" max="10" width="8.85546875" style="22"/>
    <col min="11" max="16384" width="8.85546875" style="16"/>
  </cols>
  <sheetData>
    <row r="1" spans="1:11" ht="15" x14ac:dyDescent="0.25">
      <c r="A1" s="9" t="s">
        <v>137</v>
      </c>
    </row>
    <row r="3" spans="1:11" ht="15" x14ac:dyDescent="0.25">
      <c r="A3" t="s">
        <v>180</v>
      </c>
    </row>
    <row r="4" spans="1:11" ht="15" x14ac:dyDescent="0.25">
      <c r="A4" t="s">
        <v>138</v>
      </c>
    </row>
    <row r="5" spans="1:11" ht="15" x14ac:dyDescent="0.25">
      <c r="A5" t="s">
        <v>139</v>
      </c>
    </row>
    <row r="6" spans="1:11" ht="15" x14ac:dyDescent="0.25">
      <c r="A6"/>
    </row>
    <row r="8" spans="1:11" ht="15" x14ac:dyDescent="0.25">
      <c r="A8" t="s">
        <v>1</v>
      </c>
      <c r="B8" s="27" t="s">
        <v>101</v>
      </c>
      <c r="C8" s="28" t="s">
        <v>102</v>
      </c>
      <c r="D8" s="28" t="s">
        <v>103</v>
      </c>
      <c r="G8" s="22" t="s">
        <v>179</v>
      </c>
      <c r="K8" s="16" t="s">
        <v>179</v>
      </c>
    </row>
    <row r="9" spans="1:11" x14ac:dyDescent="0.2">
      <c r="A9" s="17">
        <v>42400</v>
      </c>
      <c r="B9" s="22">
        <v>4372</v>
      </c>
      <c r="C9" s="22">
        <v>1795</v>
      </c>
      <c r="D9" s="22">
        <v>19684</v>
      </c>
    </row>
    <row r="10" spans="1:11" x14ac:dyDescent="0.2">
      <c r="A10" s="17">
        <v>42429</v>
      </c>
      <c r="B10" s="22">
        <v>4382</v>
      </c>
      <c r="C10" s="22">
        <v>1846</v>
      </c>
      <c r="D10" s="22">
        <v>19736</v>
      </c>
    </row>
    <row r="11" spans="1:11" x14ac:dyDescent="0.2">
      <c r="A11" s="17">
        <v>42460</v>
      </c>
      <c r="B11" s="22">
        <v>4393</v>
      </c>
      <c r="C11" s="22">
        <v>1885</v>
      </c>
      <c r="D11" s="22">
        <v>20132</v>
      </c>
    </row>
    <row r="12" spans="1:11" x14ac:dyDescent="0.2">
      <c r="A12" s="17">
        <v>42490</v>
      </c>
      <c r="B12" s="22">
        <v>4429</v>
      </c>
      <c r="C12" s="22">
        <v>1926</v>
      </c>
      <c r="D12" s="22">
        <v>20427</v>
      </c>
    </row>
    <row r="13" spans="1:11" x14ac:dyDescent="0.2">
      <c r="A13" s="17">
        <v>42521</v>
      </c>
      <c r="B13" s="22">
        <v>4484</v>
      </c>
      <c r="C13" s="22">
        <v>1933</v>
      </c>
      <c r="D13" s="22">
        <v>19975</v>
      </c>
    </row>
    <row r="14" spans="1:11" x14ac:dyDescent="0.2">
      <c r="A14" s="17">
        <v>42551</v>
      </c>
      <c r="B14" s="22">
        <v>4541</v>
      </c>
      <c r="C14" s="22">
        <v>1945</v>
      </c>
      <c r="D14" s="22">
        <v>20494</v>
      </c>
    </row>
    <row r="15" spans="1:11" x14ac:dyDescent="0.2">
      <c r="A15" s="17">
        <v>42582</v>
      </c>
      <c r="B15" s="22">
        <v>4546</v>
      </c>
      <c r="C15" s="22">
        <v>1886</v>
      </c>
      <c r="D15" s="22">
        <v>20065</v>
      </c>
    </row>
    <row r="16" spans="1:11" x14ac:dyDescent="0.2">
      <c r="A16" s="17">
        <v>42613</v>
      </c>
      <c r="B16" s="22">
        <v>4633</v>
      </c>
      <c r="C16" s="22">
        <v>1896</v>
      </c>
      <c r="D16" s="22">
        <v>20225</v>
      </c>
    </row>
    <row r="17" spans="1:4" x14ac:dyDescent="0.2">
      <c r="A17" s="17">
        <v>42643</v>
      </c>
      <c r="B17" s="22">
        <v>4691</v>
      </c>
      <c r="C17" s="22">
        <v>1900</v>
      </c>
      <c r="D17" s="22">
        <v>20300</v>
      </c>
    </row>
    <row r="18" spans="1:4" x14ac:dyDescent="0.2">
      <c r="A18" s="17">
        <v>42674</v>
      </c>
      <c r="B18" s="22">
        <v>4760</v>
      </c>
      <c r="C18" s="22">
        <v>1920</v>
      </c>
      <c r="D18" s="22">
        <v>20482</v>
      </c>
    </row>
    <row r="19" spans="1:4" x14ac:dyDescent="0.2">
      <c r="A19" s="17">
        <v>42704</v>
      </c>
      <c r="B19" s="22">
        <v>4917</v>
      </c>
      <c r="C19" s="22">
        <v>1951</v>
      </c>
      <c r="D19" s="22">
        <v>20374</v>
      </c>
    </row>
    <row r="20" spans="1:4" x14ac:dyDescent="0.2">
      <c r="A20" s="17">
        <v>42735</v>
      </c>
      <c r="B20" s="22">
        <v>4950</v>
      </c>
      <c r="C20" s="22">
        <v>2043</v>
      </c>
      <c r="D20" s="22">
        <v>20725</v>
      </c>
    </row>
    <row r="21" spans="1:4" x14ac:dyDescent="0.2">
      <c r="A21" s="17">
        <v>42766</v>
      </c>
      <c r="B21" s="22">
        <v>5087</v>
      </c>
      <c r="C21" s="22">
        <v>2157</v>
      </c>
      <c r="D21" s="22">
        <v>20678</v>
      </c>
    </row>
    <row r="22" spans="1:4" x14ac:dyDescent="0.2">
      <c r="A22" s="17">
        <v>42794</v>
      </c>
      <c r="B22" s="22">
        <v>5145</v>
      </c>
      <c r="C22" s="22">
        <v>2316</v>
      </c>
      <c r="D22" s="22">
        <v>20719</v>
      </c>
    </row>
    <row r="23" spans="1:4" x14ac:dyDescent="0.2">
      <c r="A23" s="17">
        <v>42825</v>
      </c>
      <c r="B23" s="22">
        <v>5232</v>
      </c>
      <c r="C23" s="22">
        <v>2421</v>
      </c>
      <c r="D23" s="22">
        <v>20818</v>
      </c>
    </row>
    <row r="24" spans="1:4" x14ac:dyDescent="0.2">
      <c r="A24" s="17">
        <v>42855</v>
      </c>
      <c r="B24" s="22">
        <v>5320</v>
      </c>
      <c r="C24" s="22">
        <v>2466</v>
      </c>
      <c r="D24" s="22">
        <v>21027</v>
      </c>
    </row>
    <row r="25" spans="1:4" x14ac:dyDescent="0.2">
      <c r="A25" s="17">
        <v>42886</v>
      </c>
      <c r="B25" s="22">
        <v>5427</v>
      </c>
      <c r="C25" s="22">
        <v>2544</v>
      </c>
      <c r="D25" s="22">
        <v>21540</v>
      </c>
    </row>
    <row r="26" spans="1:4" x14ac:dyDescent="0.2">
      <c r="A26" s="17">
        <v>42916</v>
      </c>
      <c r="B26" s="22">
        <v>5573</v>
      </c>
      <c r="C26" s="22">
        <v>2596</v>
      </c>
      <c r="D26" s="22">
        <v>21287</v>
      </c>
    </row>
    <row r="27" spans="1:4" x14ac:dyDescent="0.2">
      <c r="A27" s="17">
        <v>42947</v>
      </c>
      <c r="B27" s="22">
        <v>5755</v>
      </c>
      <c r="C27" s="22">
        <v>2741</v>
      </c>
      <c r="D27" s="22">
        <v>21749</v>
      </c>
    </row>
    <row r="28" spans="1:4" x14ac:dyDescent="0.2">
      <c r="A28" s="17">
        <v>42978</v>
      </c>
      <c r="B28" s="22">
        <v>5912</v>
      </c>
      <c r="C28" s="22">
        <v>2824</v>
      </c>
      <c r="D28" s="22">
        <v>21961</v>
      </c>
    </row>
    <row r="29" spans="1:4" x14ac:dyDescent="0.2">
      <c r="A29" s="17">
        <v>43008</v>
      </c>
      <c r="B29" s="22">
        <v>6080</v>
      </c>
      <c r="C29" s="22">
        <v>2846</v>
      </c>
      <c r="D29" s="22">
        <v>21960</v>
      </c>
    </row>
    <row r="30" spans="1:4" x14ac:dyDescent="0.2">
      <c r="A30" s="17">
        <f>EOMONTH(A29,1)</f>
        <v>43039</v>
      </c>
      <c r="B30" s="22">
        <v>6214</v>
      </c>
      <c r="C30" s="22">
        <v>2881</v>
      </c>
      <c r="D30" s="22">
        <v>21621</v>
      </c>
    </row>
    <row r="31" spans="1:4" x14ac:dyDescent="0.2">
      <c r="A31" s="17">
        <f>EOMONTH(A30,1)</f>
        <v>43069</v>
      </c>
      <c r="B31" s="22">
        <v>6369</v>
      </c>
      <c r="C31" s="22">
        <v>2912</v>
      </c>
      <c r="D31" s="22">
        <v>20734</v>
      </c>
    </row>
    <row r="32" spans="1:4" x14ac:dyDescent="0.2">
      <c r="A32" s="17">
        <v>43100</v>
      </c>
      <c r="B32" s="22">
        <v>6515</v>
      </c>
      <c r="C32" s="22">
        <v>2836</v>
      </c>
      <c r="D32" s="22">
        <v>20493</v>
      </c>
    </row>
    <row r="33" spans="1:4" x14ac:dyDescent="0.2">
      <c r="A33" s="17">
        <v>43131</v>
      </c>
      <c r="B33" s="22">
        <v>6637</v>
      </c>
      <c r="C33" s="22">
        <v>2820</v>
      </c>
      <c r="D33" s="22">
        <v>20002</v>
      </c>
    </row>
    <row r="34" spans="1:4" x14ac:dyDescent="0.2">
      <c r="A34" s="17">
        <v>43159</v>
      </c>
      <c r="B34" s="22">
        <v>6807</v>
      </c>
      <c r="C34" s="22">
        <v>2653</v>
      </c>
      <c r="D34" s="22">
        <v>19445</v>
      </c>
    </row>
    <row r="35" spans="1:4" x14ac:dyDescent="0.2">
      <c r="A35" s="17">
        <v>43190</v>
      </c>
      <c r="B35" s="22">
        <v>6920</v>
      </c>
      <c r="C35" s="22">
        <v>2560</v>
      </c>
      <c r="D35" s="22">
        <v>18600</v>
      </c>
    </row>
    <row r="36" spans="1:4" x14ac:dyDescent="0.2">
      <c r="A36" s="17">
        <v>43220</v>
      </c>
      <c r="B36" s="22">
        <v>7013</v>
      </c>
      <c r="C36" s="22">
        <v>2586</v>
      </c>
      <c r="D36" s="22">
        <v>17877</v>
      </c>
    </row>
    <row r="37" spans="1:4" x14ac:dyDescent="0.2">
      <c r="A37" s="17">
        <v>43251</v>
      </c>
      <c r="B37" s="22">
        <v>7156</v>
      </c>
      <c r="C37" s="22">
        <v>2596</v>
      </c>
      <c r="D37" s="22">
        <v>17034</v>
      </c>
    </row>
    <row r="38" spans="1:4" x14ac:dyDescent="0.2">
      <c r="A38" s="17">
        <v>43281</v>
      </c>
      <c r="B38" s="22">
        <v>7235</v>
      </c>
      <c r="C38" s="22">
        <v>2625</v>
      </c>
      <c r="D38" s="22">
        <v>16347</v>
      </c>
    </row>
    <row r="39" spans="1:4" x14ac:dyDescent="0.2">
      <c r="A39" s="17">
        <v>43312</v>
      </c>
      <c r="B39" s="22">
        <v>7338</v>
      </c>
      <c r="C39" s="22">
        <v>2616</v>
      </c>
      <c r="D39" s="22">
        <v>15902</v>
      </c>
    </row>
    <row r="40" spans="1:4" x14ac:dyDescent="0.2">
      <c r="A40" s="17">
        <v>43343</v>
      </c>
      <c r="B40" s="22">
        <v>7431</v>
      </c>
      <c r="C40" s="22">
        <v>2610</v>
      </c>
      <c r="D40" s="22">
        <v>15353</v>
      </c>
    </row>
    <row r="41" spans="1:4" x14ac:dyDescent="0.2">
      <c r="A41" s="17">
        <v>43373</v>
      </c>
      <c r="B41" s="22">
        <v>7489</v>
      </c>
      <c r="C41" s="22">
        <v>2641</v>
      </c>
      <c r="D41" s="22">
        <v>14662</v>
      </c>
    </row>
    <row r="42" spans="1:4" x14ac:dyDescent="0.2">
      <c r="A42" s="17">
        <v>43404</v>
      </c>
      <c r="B42" s="22">
        <v>7632</v>
      </c>
      <c r="C42" s="22">
        <v>2701</v>
      </c>
      <c r="D42" s="22">
        <v>14903</v>
      </c>
    </row>
    <row r="43" spans="1:4" x14ac:dyDescent="0.2">
      <c r="A43" s="17">
        <v>43434</v>
      </c>
      <c r="B43" s="22">
        <v>7743</v>
      </c>
      <c r="C43" s="22">
        <v>2733</v>
      </c>
      <c r="D43" s="22">
        <v>15707</v>
      </c>
    </row>
    <row r="44" spans="1:4" x14ac:dyDescent="0.2">
      <c r="A44" s="17">
        <v>43465</v>
      </c>
      <c r="B44" s="22">
        <v>7809</v>
      </c>
      <c r="C44" s="22">
        <v>2754</v>
      </c>
      <c r="D44" s="22">
        <v>15623</v>
      </c>
    </row>
    <row r="45" spans="1:4" x14ac:dyDescent="0.2">
      <c r="A45" s="17">
        <v>43496</v>
      </c>
      <c r="B45" s="22">
        <v>7854</v>
      </c>
      <c r="C45" s="22">
        <v>2773</v>
      </c>
      <c r="D45" s="22">
        <v>15973</v>
      </c>
    </row>
    <row r="46" spans="1:4" x14ac:dyDescent="0.2">
      <c r="A46" s="17">
        <v>43524</v>
      </c>
      <c r="B46" s="22">
        <v>7865</v>
      </c>
      <c r="C46" s="22">
        <v>2779</v>
      </c>
      <c r="D46" s="22">
        <v>16007</v>
      </c>
    </row>
    <row r="47" spans="1:4" x14ac:dyDescent="0.2">
      <c r="A47" s="17">
        <v>43555</v>
      </c>
      <c r="B47" s="22">
        <v>7951</v>
      </c>
      <c r="C47" s="22">
        <v>2782</v>
      </c>
      <c r="D47" s="22">
        <v>17191</v>
      </c>
    </row>
    <row r="48" spans="1:4" x14ac:dyDescent="0.2">
      <c r="A48" s="17">
        <v>43585</v>
      </c>
      <c r="B48" s="22">
        <v>8035</v>
      </c>
      <c r="C48" s="22">
        <v>2744</v>
      </c>
      <c r="D48" s="22">
        <v>17320</v>
      </c>
    </row>
    <row r="49" spans="1:4" x14ac:dyDescent="0.2">
      <c r="A49" s="17">
        <v>43616</v>
      </c>
      <c r="B49" s="22">
        <v>8145</v>
      </c>
      <c r="C49" s="22">
        <v>2714</v>
      </c>
      <c r="D49" s="22">
        <v>18485</v>
      </c>
    </row>
    <row r="50" spans="1:4" x14ac:dyDescent="0.2">
      <c r="A50" s="17">
        <v>43646</v>
      </c>
      <c r="B50" s="22">
        <v>8218</v>
      </c>
      <c r="C50" s="22">
        <v>2651</v>
      </c>
      <c r="D50" s="22">
        <v>19035</v>
      </c>
    </row>
    <row r="51" spans="1:4" x14ac:dyDescent="0.2">
      <c r="A51" s="17">
        <v>43677</v>
      </c>
      <c r="B51" s="22">
        <v>8335</v>
      </c>
      <c r="C51" s="22">
        <v>2659</v>
      </c>
      <c r="D51" s="22">
        <v>18860</v>
      </c>
    </row>
    <row r="52" spans="1:4" x14ac:dyDescent="0.2">
      <c r="A52" s="17">
        <v>43708</v>
      </c>
      <c r="B52" s="22">
        <v>8381</v>
      </c>
      <c r="C52" s="22">
        <v>2652</v>
      </c>
      <c r="D52" s="22">
        <v>18892</v>
      </c>
    </row>
    <row r="53" spans="1:4" x14ac:dyDescent="0.2">
      <c r="A53" s="17">
        <v>43738</v>
      </c>
      <c r="B53" s="22">
        <v>8471</v>
      </c>
      <c r="C53" s="22">
        <v>2651</v>
      </c>
      <c r="D53" s="22">
        <v>19197</v>
      </c>
    </row>
    <row r="54" spans="1:4" x14ac:dyDescent="0.2">
      <c r="A54" s="17">
        <v>43769</v>
      </c>
      <c r="B54" s="22">
        <v>8513</v>
      </c>
      <c r="C54" s="22">
        <v>2647</v>
      </c>
      <c r="D54" s="22">
        <v>19202</v>
      </c>
    </row>
    <row r="55" spans="1:4" x14ac:dyDescent="0.2">
      <c r="A55" s="17">
        <v>43799</v>
      </c>
      <c r="B55" s="22">
        <v>8515</v>
      </c>
      <c r="C55" s="22">
        <v>2651</v>
      </c>
      <c r="D55" s="22">
        <v>18518</v>
      </c>
    </row>
    <row r="56" spans="1:4" x14ac:dyDescent="0.2">
      <c r="A56" s="17">
        <v>43830</v>
      </c>
      <c r="B56" s="22">
        <v>8599</v>
      </c>
      <c r="C56" s="22">
        <v>2664</v>
      </c>
      <c r="D56" s="22">
        <v>18814</v>
      </c>
    </row>
    <row r="57" spans="1:4" x14ac:dyDescent="0.2">
      <c r="A57" s="17">
        <v>43861</v>
      </c>
      <c r="B57" s="22">
        <v>8578</v>
      </c>
      <c r="C57" s="22">
        <v>2698</v>
      </c>
      <c r="D57" s="22">
        <v>18819</v>
      </c>
    </row>
    <row r="58" spans="1:4" x14ac:dyDescent="0.2">
      <c r="A58" s="17">
        <v>43890</v>
      </c>
      <c r="B58" s="22">
        <v>8601</v>
      </c>
      <c r="C58" s="22">
        <v>2727</v>
      </c>
      <c r="D58" s="22">
        <v>19073</v>
      </c>
    </row>
    <row r="59" spans="1:4" x14ac:dyDescent="0.2">
      <c r="A59" s="17">
        <v>43921</v>
      </c>
      <c r="B59" s="22">
        <v>8665</v>
      </c>
      <c r="C59" s="22">
        <v>2724</v>
      </c>
      <c r="D59" s="22">
        <v>19367</v>
      </c>
    </row>
    <row r="60" spans="1:4" x14ac:dyDescent="0.2">
      <c r="A60" s="17">
        <v>43951</v>
      </c>
      <c r="B60" s="22">
        <v>8474</v>
      </c>
      <c r="C60" s="22">
        <v>2582</v>
      </c>
      <c r="D60" s="22">
        <v>19614</v>
      </c>
    </row>
    <row r="61" spans="1:4" x14ac:dyDescent="0.2">
      <c r="A61" s="17">
        <v>43982</v>
      </c>
      <c r="B61" s="22">
        <v>8121</v>
      </c>
      <c r="C61" s="22">
        <v>2451</v>
      </c>
      <c r="D61" s="22">
        <v>18289</v>
      </c>
    </row>
    <row r="62" spans="1:4" x14ac:dyDescent="0.2">
      <c r="A62" s="17">
        <v>44012</v>
      </c>
      <c r="B62" s="22">
        <v>7897</v>
      </c>
      <c r="C62" s="22">
        <v>2434</v>
      </c>
      <c r="D62" s="22">
        <v>17296</v>
      </c>
    </row>
    <row r="63" spans="1:4" x14ac:dyDescent="0.2">
      <c r="A63" s="17">
        <v>44043</v>
      </c>
      <c r="B63" s="22">
        <v>7602</v>
      </c>
      <c r="C63" s="22">
        <v>2406</v>
      </c>
      <c r="D63" s="22">
        <v>17279</v>
      </c>
    </row>
    <row r="64" spans="1:4" x14ac:dyDescent="0.2">
      <c r="A64" s="17">
        <v>44074</v>
      </c>
      <c r="B64" s="22">
        <v>7317</v>
      </c>
      <c r="C64" s="22">
        <v>2373</v>
      </c>
      <c r="D64" s="22">
        <v>16987</v>
      </c>
    </row>
    <row r="65" spans="1:4" x14ac:dyDescent="0.2">
      <c r="A65" s="17">
        <v>44075</v>
      </c>
      <c r="B65" s="22">
        <v>7209</v>
      </c>
      <c r="C65" s="22">
        <v>2343</v>
      </c>
      <c r="D65" s="22">
        <v>16911</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93"/>
  <sheetViews>
    <sheetView tabSelected="1" workbookViewId="0">
      <selection activeCell="I9" sqref="I9"/>
    </sheetView>
  </sheetViews>
  <sheetFormatPr defaultRowHeight="15" x14ac:dyDescent="0.25"/>
  <cols>
    <col min="2" max="2" width="21.140625" customWidth="1"/>
    <col min="3" max="4" width="17.85546875" customWidth="1"/>
  </cols>
  <sheetData>
    <row r="1" spans="1:13" s="16" customFormat="1" x14ac:dyDescent="0.25">
      <c r="A1" s="9" t="s">
        <v>143</v>
      </c>
    </row>
    <row r="2" spans="1:13" s="16" customFormat="1" ht="12.75" x14ac:dyDescent="0.2"/>
    <row r="3" spans="1:13" s="16" customFormat="1" x14ac:dyDescent="0.25">
      <c r="A3" t="s">
        <v>142</v>
      </c>
    </row>
    <row r="4" spans="1:13" s="16" customFormat="1" x14ac:dyDescent="0.25">
      <c r="A4" t="s">
        <v>140</v>
      </c>
    </row>
    <row r="5" spans="1:13" s="16" customFormat="1" x14ac:dyDescent="0.25">
      <c r="A5" t="s">
        <v>141</v>
      </c>
    </row>
    <row r="7" spans="1:13" x14ac:dyDescent="0.25">
      <c r="A7" t="s">
        <v>104</v>
      </c>
      <c r="B7" s="11" t="s">
        <v>176</v>
      </c>
      <c r="C7" s="11" t="s">
        <v>177</v>
      </c>
      <c r="D7" s="11" t="s">
        <v>178</v>
      </c>
    </row>
    <row r="8" spans="1:13" x14ac:dyDescent="0.25">
      <c r="A8" t="s">
        <v>105</v>
      </c>
      <c r="B8" s="20">
        <v>-11.641011922000001</v>
      </c>
      <c r="C8" s="20">
        <v>9.4483127593994141</v>
      </c>
      <c r="D8" s="20">
        <v>11.032483100891113</v>
      </c>
    </row>
    <row r="9" spans="1:13" x14ac:dyDescent="0.25">
      <c r="A9" t="s">
        <v>106</v>
      </c>
      <c r="B9" s="20">
        <v>-12.971895587000001</v>
      </c>
      <c r="C9" s="20">
        <v>12.12049388885498</v>
      </c>
      <c r="D9" s="20">
        <v>13.51539421081543</v>
      </c>
    </row>
    <row r="10" spans="1:13" x14ac:dyDescent="0.25">
      <c r="A10" t="s">
        <v>107</v>
      </c>
      <c r="B10" s="20">
        <v>-0.54416698600000002</v>
      </c>
      <c r="C10" s="20">
        <v>12.99613094329834</v>
      </c>
      <c r="D10" s="20">
        <v>14.391592979431152</v>
      </c>
    </row>
    <row r="11" spans="1:13" x14ac:dyDescent="0.25">
      <c r="A11" t="s">
        <v>108</v>
      </c>
      <c r="B11" s="20">
        <v>-1.8881820810000001</v>
      </c>
      <c r="C11" s="20">
        <v>15.539361953735352</v>
      </c>
      <c r="D11" s="20">
        <v>16.094038009643555</v>
      </c>
    </row>
    <row r="12" spans="1:13" x14ac:dyDescent="0.25">
      <c r="A12" t="s">
        <v>109</v>
      </c>
      <c r="B12" s="20">
        <v>-1.2423704120000001</v>
      </c>
      <c r="C12" s="20">
        <v>17.897703170776367</v>
      </c>
      <c r="D12" s="20">
        <v>16.437314987182617</v>
      </c>
      <c r="I12" t="s">
        <v>87</v>
      </c>
      <c r="M12" t="s">
        <v>87</v>
      </c>
    </row>
    <row r="13" spans="1:13" x14ac:dyDescent="0.25">
      <c r="A13" t="s">
        <v>110</v>
      </c>
      <c r="B13" s="20">
        <v>-0.16488846200000001</v>
      </c>
      <c r="C13" s="20">
        <v>17.056816101074219</v>
      </c>
      <c r="D13" s="20">
        <v>14.702659606933594</v>
      </c>
    </row>
    <row r="14" spans="1:13" x14ac:dyDescent="0.25">
      <c r="A14" t="s">
        <v>111</v>
      </c>
      <c r="B14" s="20">
        <v>0.241677056</v>
      </c>
      <c r="C14" s="20">
        <v>18.467851638793945</v>
      </c>
      <c r="D14" s="20">
        <v>15.506603240966797</v>
      </c>
    </row>
    <row r="15" spans="1:13" x14ac:dyDescent="0.25">
      <c r="A15" t="s">
        <v>112</v>
      </c>
      <c r="B15" s="20">
        <v>1.041963934</v>
      </c>
      <c r="C15" s="20">
        <v>18.235292434692383</v>
      </c>
      <c r="D15" s="20">
        <v>15.209246635437012</v>
      </c>
    </row>
    <row r="16" spans="1:13" x14ac:dyDescent="0.25">
      <c r="A16" t="s">
        <v>113</v>
      </c>
      <c r="B16" s="20">
        <v>1.7176244380000001</v>
      </c>
      <c r="C16" s="20">
        <v>17.093791961669922</v>
      </c>
      <c r="D16" s="20">
        <v>14.724559783935547</v>
      </c>
    </row>
    <row r="17" spans="1:4" x14ac:dyDescent="0.25">
      <c r="A17" t="s">
        <v>114</v>
      </c>
      <c r="B17" s="20">
        <v>3.0244849989999998</v>
      </c>
      <c r="C17" s="20">
        <v>17.372859954833984</v>
      </c>
      <c r="D17" s="20">
        <v>14.84922981262207</v>
      </c>
    </row>
    <row r="18" spans="1:4" x14ac:dyDescent="0.25">
      <c r="A18" t="s">
        <v>115</v>
      </c>
      <c r="B18" s="20">
        <v>5.0081382999999997</v>
      </c>
      <c r="C18" s="20">
        <v>17.898471832275391</v>
      </c>
      <c r="D18" s="20">
        <v>15.439700126647949</v>
      </c>
    </row>
    <row r="19" spans="1:4" x14ac:dyDescent="0.25">
      <c r="A19" t="s">
        <v>116</v>
      </c>
      <c r="B19" s="20">
        <v>5.9218224350000002</v>
      </c>
      <c r="C19" s="20">
        <v>17.202388763427734</v>
      </c>
      <c r="D19" s="20">
        <v>15.102031707763672</v>
      </c>
    </row>
    <row r="20" spans="1:4" x14ac:dyDescent="0.25">
      <c r="A20" t="s">
        <v>117</v>
      </c>
      <c r="B20" s="20">
        <v>5.9829438770000003</v>
      </c>
      <c r="C20" s="20">
        <v>13.954333305358887</v>
      </c>
      <c r="D20" s="20">
        <v>14.096919059753418</v>
      </c>
    </row>
    <row r="21" spans="1:4" x14ac:dyDescent="0.25">
      <c r="A21" t="s">
        <v>118</v>
      </c>
      <c r="B21" s="20">
        <v>6.409471989</v>
      </c>
      <c r="C21" s="20">
        <v>14.571906089782715</v>
      </c>
      <c r="D21" s="20">
        <v>13.215616226196289</v>
      </c>
    </row>
    <row r="22" spans="1:4" x14ac:dyDescent="0.25">
      <c r="A22" t="s">
        <v>119</v>
      </c>
      <c r="B22" s="20">
        <v>7.2498028870000004</v>
      </c>
      <c r="C22" s="20">
        <v>12.560247421264648</v>
      </c>
      <c r="D22" s="20">
        <v>13.117934226989746</v>
      </c>
    </row>
    <row r="23" spans="1:4" x14ac:dyDescent="0.25">
      <c r="A23" t="s">
        <v>120</v>
      </c>
      <c r="B23" s="20">
        <v>7.6856911999999999</v>
      </c>
      <c r="C23" s="20">
        <v>8.4090061187744141</v>
      </c>
      <c r="D23" s="20">
        <v>12.745181083679199</v>
      </c>
    </row>
    <row r="24" spans="1:4" x14ac:dyDescent="0.25">
      <c r="A24" t="s">
        <v>121</v>
      </c>
      <c r="B24" s="20">
        <v>8.6992295869999996</v>
      </c>
      <c r="C24" s="20">
        <v>1.5289440155029297</v>
      </c>
      <c r="D24" s="20">
        <v>12.834943771362305</v>
      </c>
    </row>
    <row r="25" spans="1:4" x14ac:dyDescent="0.25">
      <c r="A25" t="s">
        <v>122</v>
      </c>
      <c r="B25" s="20">
        <v>13.691440432</v>
      </c>
      <c r="C25" s="20">
        <v>4.0684752464294434</v>
      </c>
      <c r="D25" s="20">
        <v>14.130412101745605</v>
      </c>
    </row>
    <row r="26" spans="1:4" x14ac:dyDescent="0.25">
      <c r="A26" t="s">
        <v>123</v>
      </c>
      <c r="B26" s="20">
        <v>18.046100733999999</v>
      </c>
      <c r="C26" s="20">
        <v>6.9585809707641602</v>
      </c>
      <c r="D26" s="20">
        <v>16.554927825927734</v>
      </c>
    </row>
    <row r="27" spans="1:4" x14ac:dyDescent="0.25">
      <c r="A27" t="s">
        <v>124</v>
      </c>
      <c r="B27" s="20">
        <v>18.625159555</v>
      </c>
      <c r="C27" s="20">
        <v>14.042179107666016</v>
      </c>
      <c r="D27" s="20">
        <v>17.004707336425781</v>
      </c>
    </row>
    <row r="28" spans="1:4" x14ac:dyDescent="0.25">
      <c r="A28" t="s">
        <v>125</v>
      </c>
      <c r="B28" s="20">
        <v>21.664263956999999</v>
      </c>
      <c r="C28" s="20">
        <v>13.8612060546875</v>
      </c>
      <c r="D28" s="20">
        <v>20.638368606567383</v>
      </c>
    </row>
    <row r="29" spans="1:4" x14ac:dyDescent="0.25">
      <c r="A29" t="s">
        <v>126</v>
      </c>
      <c r="B29" s="20">
        <v>26.370489552999999</v>
      </c>
      <c r="C29" s="20">
        <v>11.919358253479004</v>
      </c>
      <c r="D29" s="20">
        <v>23.448083877563477</v>
      </c>
    </row>
    <row r="30" spans="1:4" x14ac:dyDescent="0.25">
      <c r="A30" t="s">
        <v>127</v>
      </c>
      <c r="B30" s="20">
        <v>31.685216957000002</v>
      </c>
      <c r="C30" s="20">
        <v>16.016315460205078</v>
      </c>
      <c r="D30" s="20">
        <v>26.760309219360352</v>
      </c>
    </row>
    <row r="31" spans="1:4" x14ac:dyDescent="0.25">
      <c r="A31" t="s">
        <v>128</v>
      </c>
      <c r="B31" s="20">
        <v>37.720103205000001</v>
      </c>
      <c r="C31" s="20">
        <v>25.955095291137695</v>
      </c>
      <c r="D31" s="20">
        <v>30.727630615234375</v>
      </c>
    </row>
    <row r="32" spans="1:4" x14ac:dyDescent="0.25">
      <c r="A32" t="s">
        <v>129</v>
      </c>
      <c r="B32" s="20">
        <v>41.877438024</v>
      </c>
      <c r="C32" s="20">
        <v>23.477890014648438</v>
      </c>
      <c r="D32" s="20">
        <v>32.436996459960938</v>
      </c>
    </row>
    <row r="33" spans="1:4" x14ac:dyDescent="0.25">
      <c r="A33" t="s">
        <v>130</v>
      </c>
      <c r="B33" s="20">
        <v>46.530540274000003</v>
      </c>
      <c r="C33" s="20">
        <v>24.074760437011719</v>
      </c>
      <c r="D33" s="20">
        <v>36.131065368652344</v>
      </c>
    </row>
    <row r="34" spans="1:4" x14ac:dyDescent="0.25">
      <c r="A34" t="s">
        <v>131</v>
      </c>
      <c r="B34" s="20">
        <v>53.055296216999999</v>
      </c>
      <c r="C34" s="20">
        <v>31.377992630004883</v>
      </c>
      <c r="D34" s="20">
        <v>40.140853881835938</v>
      </c>
    </row>
    <row r="35" spans="1:4" x14ac:dyDescent="0.25">
      <c r="A35" t="s">
        <v>132</v>
      </c>
      <c r="B35" s="20">
        <v>58.525103369</v>
      </c>
      <c r="C35" s="20">
        <v>34.476470947265625</v>
      </c>
      <c r="D35" s="20">
        <v>43.555206298828125</v>
      </c>
    </row>
    <row r="36" spans="1:4" x14ac:dyDescent="0.25">
      <c r="A36" t="s">
        <v>133</v>
      </c>
      <c r="B36" s="20">
        <v>61.310230750000002</v>
      </c>
      <c r="C36" s="20">
        <v>44.761531829833984</v>
      </c>
      <c r="D36" s="20">
        <v>46.754493713378906</v>
      </c>
    </row>
    <row r="37" spans="1:4" x14ac:dyDescent="0.25">
      <c r="A37" t="s">
        <v>134</v>
      </c>
      <c r="B37" s="20">
        <v>60.044856138</v>
      </c>
      <c r="C37" s="20">
        <v>53.661426544189453</v>
      </c>
      <c r="D37" s="20">
        <v>50.322586059570313</v>
      </c>
    </row>
    <row r="38" spans="1:4" x14ac:dyDescent="0.25">
      <c r="A38" t="s">
        <v>135</v>
      </c>
      <c r="B38" s="20">
        <v>55.295321201999997</v>
      </c>
      <c r="C38" s="20">
        <v>54.275463104248047</v>
      </c>
      <c r="D38" s="20">
        <v>50.979541778564453</v>
      </c>
    </row>
    <row r="39" spans="1:4" x14ac:dyDescent="0.25">
      <c r="A39" t="s">
        <v>136</v>
      </c>
      <c r="B39" s="20">
        <v>55.233041645999997</v>
      </c>
      <c r="C39" s="20">
        <v>56.015602111816406</v>
      </c>
      <c r="D39" s="20">
        <v>54.818855285644531</v>
      </c>
    </row>
    <row r="40" spans="1:4" x14ac:dyDescent="0.25">
      <c r="A40" t="s">
        <v>2</v>
      </c>
      <c r="B40" s="20">
        <v>62.549342785</v>
      </c>
      <c r="C40" s="20">
        <v>56.167045593261719</v>
      </c>
      <c r="D40" s="20">
        <v>54.368671417236328</v>
      </c>
    </row>
    <row r="41" spans="1:4" x14ac:dyDescent="0.25">
      <c r="A41" t="s">
        <v>3</v>
      </c>
      <c r="B41" s="20">
        <v>69.145661364999995</v>
      </c>
      <c r="C41" s="20">
        <v>54.530765533447266</v>
      </c>
      <c r="D41" s="20">
        <v>56.169361114501953</v>
      </c>
    </row>
    <row r="42" spans="1:4" x14ac:dyDescent="0.25">
      <c r="A42" t="s">
        <v>4</v>
      </c>
      <c r="B42" s="20">
        <v>69.808415478000001</v>
      </c>
      <c r="C42" s="20">
        <v>55.300251007080078</v>
      </c>
      <c r="D42" s="20">
        <v>57.322998046875</v>
      </c>
    </row>
    <row r="43" spans="1:4" x14ac:dyDescent="0.25">
      <c r="A43" t="s">
        <v>5</v>
      </c>
      <c r="B43" s="20">
        <v>66.625710096999995</v>
      </c>
      <c r="C43" s="20">
        <v>51.665882110595703</v>
      </c>
      <c r="D43" s="20">
        <v>57.658527374267578</v>
      </c>
    </row>
    <row r="44" spans="1:4" x14ac:dyDescent="0.25">
      <c r="A44" t="s">
        <v>6</v>
      </c>
      <c r="B44" s="20">
        <v>42.395045390999996</v>
      </c>
      <c r="C44" s="20">
        <v>59.609600067138672</v>
      </c>
      <c r="D44" s="20">
        <v>58.951419830322266</v>
      </c>
    </row>
    <row r="45" spans="1:4" x14ac:dyDescent="0.25">
      <c r="A45" t="s">
        <v>7</v>
      </c>
      <c r="B45" s="20">
        <v>34.357714227999999</v>
      </c>
      <c r="C45" s="20">
        <v>66.382736206054688</v>
      </c>
      <c r="D45" s="20">
        <v>60.231578826904297</v>
      </c>
    </row>
    <row r="46" spans="1:4" x14ac:dyDescent="0.25">
      <c r="A46" t="s">
        <v>8</v>
      </c>
      <c r="B46" s="20">
        <v>31.065717426999999</v>
      </c>
      <c r="C46" s="20">
        <v>73.228668212890625</v>
      </c>
      <c r="D46" s="20">
        <v>60.473922729492188</v>
      </c>
    </row>
    <row r="47" spans="1:4" x14ac:dyDescent="0.25">
      <c r="A47" t="s">
        <v>9</v>
      </c>
      <c r="B47" s="20">
        <v>12.675477197999999</v>
      </c>
      <c r="C47" s="20">
        <v>84.416267395019531</v>
      </c>
      <c r="D47" s="20">
        <v>59.309150695800781</v>
      </c>
    </row>
    <row r="48" spans="1:4" x14ac:dyDescent="0.25">
      <c r="A48" t="s">
        <v>10</v>
      </c>
      <c r="B48" s="20">
        <v>8.8624046159999992</v>
      </c>
      <c r="C48" s="20">
        <v>82.266899108886719</v>
      </c>
      <c r="D48" s="20">
        <v>59.525020599365234</v>
      </c>
    </row>
    <row r="49" spans="1:4" x14ac:dyDescent="0.25">
      <c r="A49" t="s">
        <v>11</v>
      </c>
      <c r="B49" s="20">
        <v>14.240103721000001</v>
      </c>
      <c r="C49" s="20">
        <v>79.22857666015625</v>
      </c>
      <c r="D49" s="20">
        <v>59.828414916992188</v>
      </c>
    </row>
    <row r="50" spans="1:4" x14ac:dyDescent="0.25">
      <c r="A50" t="s">
        <v>12</v>
      </c>
      <c r="B50" s="20">
        <v>22.866166153000002</v>
      </c>
      <c r="C50" s="20">
        <v>79.043106079101563</v>
      </c>
      <c r="D50" s="20">
        <v>62.847301483154297</v>
      </c>
    </row>
    <row r="51" spans="1:4" x14ac:dyDescent="0.25">
      <c r="A51" t="s">
        <v>13</v>
      </c>
      <c r="B51" s="20">
        <v>25.881935564999999</v>
      </c>
      <c r="C51" s="20">
        <v>77.777046203613281</v>
      </c>
      <c r="D51" s="20">
        <v>58.116580963134766</v>
      </c>
    </row>
    <row r="52" spans="1:4" x14ac:dyDescent="0.25">
      <c r="A52" t="s">
        <v>14</v>
      </c>
      <c r="B52" s="20">
        <v>24.567957732</v>
      </c>
      <c r="C52" s="20">
        <v>72.873390197753906</v>
      </c>
      <c r="D52" s="20">
        <v>51.624229431152344</v>
      </c>
    </row>
    <row r="53" spans="1:4" x14ac:dyDescent="0.25">
      <c r="A53" t="s">
        <v>15</v>
      </c>
      <c r="B53" s="20">
        <v>3.8004883600000001</v>
      </c>
      <c r="C53" s="20">
        <v>63.998023986816406</v>
      </c>
      <c r="D53" s="20">
        <v>30.682682037353516</v>
      </c>
    </row>
    <row r="54" spans="1:4" x14ac:dyDescent="0.25">
      <c r="A54" t="s">
        <v>16</v>
      </c>
      <c r="B54" s="20">
        <v>-3.5692559830000001</v>
      </c>
      <c r="C54" s="20">
        <v>49.489353179931641</v>
      </c>
      <c r="D54" s="20">
        <v>17.305841445922852</v>
      </c>
    </row>
    <row r="55" spans="1:4" x14ac:dyDescent="0.25">
      <c r="A55" t="s">
        <v>17</v>
      </c>
      <c r="B55" s="20">
        <v>-8.4475093109999992</v>
      </c>
      <c r="C55" s="20">
        <v>60.091316223144531</v>
      </c>
      <c r="D55" s="20">
        <v>2.9288792610168457</v>
      </c>
    </row>
    <row r="56" spans="1:4" x14ac:dyDescent="0.25">
      <c r="A56" t="s">
        <v>18</v>
      </c>
      <c r="B56" s="20">
        <v>-5.5360159400000004</v>
      </c>
      <c r="C56" s="20">
        <v>56.494884490966797</v>
      </c>
      <c r="D56" s="20">
        <v>-2.0160224437713623</v>
      </c>
    </row>
    <row r="57" spans="1:4" x14ac:dyDescent="0.25">
      <c r="A57" t="s">
        <v>19</v>
      </c>
      <c r="B57" s="20">
        <v>-3.2047064550000002</v>
      </c>
      <c r="C57" s="20">
        <v>48.510631561279297</v>
      </c>
      <c r="D57" s="20">
        <v>-5.2598714828491211</v>
      </c>
    </row>
    <row r="58" spans="1:4" x14ac:dyDescent="0.25">
      <c r="A58" t="s">
        <v>20</v>
      </c>
      <c r="B58" s="20">
        <v>-3.2137877910000001</v>
      </c>
      <c r="C58" s="20">
        <v>47.283596038818359</v>
      </c>
      <c r="D58" s="20">
        <v>-8.3035049438476563</v>
      </c>
    </row>
    <row r="59" spans="1:4" x14ac:dyDescent="0.25">
      <c r="A59" t="s">
        <v>21</v>
      </c>
      <c r="B59" s="20">
        <v>-4.411949291</v>
      </c>
      <c r="C59" s="20">
        <v>43.858821868896484</v>
      </c>
      <c r="D59" s="20">
        <v>-10.597609519958496</v>
      </c>
    </row>
    <row r="60" spans="1:4" x14ac:dyDescent="0.25">
      <c r="A60" t="s">
        <v>22</v>
      </c>
      <c r="B60" s="20">
        <v>-8.3837533000000004</v>
      </c>
      <c r="C60" s="20">
        <v>44.937362670898438</v>
      </c>
      <c r="D60" s="20">
        <v>-15.507617950439453</v>
      </c>
    </row>
    <row r="61" spans="1:4" x14ac:dyDescent="0.25">
      <c r="A61" t="s">
        <v>23</v>
      </c>
      <c r="B61" s="20">
        <v>-10.503336424</v>
      </c>
      <c r="C61" s="20">
        <v>44.749668121337891</v>
      </c>
      <c r="D61" s="20">
        <v>-17.586765289306641</v>
      </c>
    </row>
    <row r="62" spans="1:4" x14ac:dyDescent="0.25">
      <c r="A62" t="s">
        <v>24</v>
      </c>
      <c r="B62" s="20">
        <v>-12.792376343999999</v>
      </c>
      <c r="C62" s="20">
        <v>37.769950866699219</v>
      </c>
      <c r="D62" s="20">
        <v>-22.191886901855469</v>
      </c>
    </row>
    <row r="63" spans="1:4" x14ac:dyDescent="0.25">
      <c r="A63" t="s">
        <v>25</v>
      </c>
      <c r="B63" s="20">
        <v>-17.628342356000001</v>
      </c>
      <c r="C63" s="20">
        <v>19.745841979980469</v>
      </c>
      <c r="D63" s="20">
        <v>-27.348360061645508</v>
      </c>
    </row>
    <row r="64" spans="1:4" x14ac:dyDescent="0.25">
      <c r="A64" t="s">
        <v>26</v>
      </c>
      <c r="B64" s="20">
        <v>-21.980493087999999</v>
      </c>
      <c r="C64" s="20">
        <v>8.3434944152832031</v>
      </c>
      <c r="D64" s="20">
        <v>-32.28204345703125</v>
      </c>
    </row>
    <row r="65" spans="1:4" x14ac:dyDescent="0.25">
      <c r="A65" t="s">
        <v>27</v>
      </c>
      <c r="B65" s="20">
        <v>-25.848771866</v>
      </c>
      <c r="C65" s="20">
        <v>-3.6738288402557373</v>
      </c>
      <c r="D65" s="20">
        <v>-39.481929779052734</v>
      </c>
    </row>
    <row r="66" spans="1:4" x14ac:dyDescent="0.25">
      <c r="A66" t="s">
        <v>28</v>
      </c>
      <c r="B66" s="20">
        <v>-31.076226194</v>
      </c>
      <c r="C66" s="20">
        <v>-11.732247352600098</v>
      </c>
      <c r="D66" s="20">
        <v>-44.791915893554688</v>
      </c>
    </row>
    <row r="67" spans="1:4" x14ac:dyDescent="0.25">
      <c r="A67" t="s">
        <v>29</v>
      </c>
      <c r="B67" s="20">
        <v>-36.207121116000003</v>
      </c>
      <c r="C67" s="20">
        <v>-10.626045227050781</v>
      </c>
      <c r="D67" s="20">
        <v>-50.677192687988281</v>
      </c>
    </row>
    <row r="68" spans="1:4" x14ac:dyDescent="0.25">
      <c r="A68" t="s">
        <v>30</v>
      </c>
      <c r="B68" s="20">
        <v>-36.445054599999999</v>
      </c>
      <c r="C68" s="20">
        <v>-17.030330657958984</v>
      </c>
      <c r="D68" s="20">
        <v>-57.956283569335938</v>
      </c>
    </row>
    <row r="69" spans="1:4" x14ac:dyDescent="0.25">
      <c r="A69" t="s">
        <v>31</v>
      </c>
      <c r="B69" s="20">
        <v>-31.735637941</v>
      </c>
      <c r="C69" s="20">
        <v>-17.198347091674805</v>
      </c>
      <c r="D69" s="20">
        <v>-65.877212524414063</v>
      </c>
    </row>
    <row r="70" spans="1:4" x14ac:dyDescent="0.25">
      <c r="A70" t="s">
        <v>32</v>
      </c>
      <c r="B70" s="20">
        <v>-27.353252938000001</v>
      </c>
      <c r="C70" s="20">
        <v>-21.347055435180664</v>
      </c>
      <c r="D70" s="20">
        <v>-73.708709716796875</v>
      </c>
    </row>
    <row r="71" spans="1:4" x14ac:dyDescent="0.25">
      <c r="A71" t="s">
        <v>33</v>
      </c>
      <c r="B71" s="20">
        <v>-28.417043941999999</v>
      </c>
      <c r="C71" s="20">
        <v>-15.622190475463867</v>
      </c>
      <c r="D71" s="20">
        <v>-77.591659545898438</v>
      </c>
    </row>
    <row r="72" spans="1:4" x14ac:dyDescent="0.25">
      <c r="A72" t="s">
        <v>34</v>
      </c>
      <c r="B72" s="20">
        <v>-34.465543527000001</v>
      </c>
      <c r="C72" s="20">
        <v>77.382568359375</v>
      </c>
      <c r="D72" s="20">
        <v>-83.472846984863281</v>
      </c>
    </row>
    <row r="73" spans="1:4" x14ac:dyDescent="0.25">
      <c r="A73" t="s">
        <v>35</v>
      </c>
      <c r="B73" s="20">
        <v>-41.324868451</v>
      </c>
      <c r="C73" s="20">
        <v>37.176849365234375</v>
      </c>
      <c r="D73" s="20">
        <v>-86.286140441894531</v>
      </c>
    </row>
    <row r="74" spans="1:4" x14ac:dyDescent="0.25">
      <c r="A74" t="s">
        <v>36</v>
      </c>
      <c r="B74" s="20">
        <v>-43.015298047999998</v>
      </c>
      <c r="C74" s="20">
        <v>3.969646692276001</v>
      </c>
      <c r="D74" s="20">
        <v>-89.957870483398438</v>
      </c>
    </row>
    <row r="75" spans="1:4" x14ac:dyDescent="0.25">
      <c r="A75" t="s">
        <v>37</v>
      </c>
      <c r="B75" s="20">
        <v>-38.598534076</v>
      </c>
      <c r="C75" s="20">
        <v>-12.278916358947754</v>
      </c>
      <c r="D75" s="20">
        <v>-90.485488891601563</v>
      </c>
    </row>
    <row r="76" spans="1:4" x14ac:dyDescent="0.25">
      <c r="A76" t="s">
        <v>38</v>
      </c>
      <c r="B76" s="20">
        <v>-35.256712424</v>
      </c>
      <c r="C76" s="20">
        <v>-15.076987266540527</v>
      </c>
      <c r="D76" s="20">
        <v>-90.111656188964844</v>
      </c>
    </row>
    <row r="77" spans="1:4" x14ac:dyDescent="0.25">
      <c r="A77" t="s">
        <v>39</v>
      </c>
      <c r="B77" s="20">
        <v>-30.956597522999999</v>
      </c>
      <c r="C77" s="20">
        <v>-17.360067367553711</v>
      </c>
      <c r="D77" s="20">
        <v>-88.14959716796875</v>
      </c>
    </row>
    <row r="78" spans="1:4" x14ac:dyDescent="0.25">
      <c r="A78" t="s">
        <v>40</v>
      </c>
      <c r="B78" s="20">
        <v>-22.370428445999998</v>
      </c>
      <c r="C78" s="20">
        <v>-37.418056488037109</v>
      </c>
      <c r="D78" s="20">
        <v>-85.91778564453125</v>
      </c>
    </row>
    <row r="79" spans="1:4" x14ac:dyDescent="0.25">
      <c r="A79" t="s">
        <v>41</v>
      </c>
      <c r="B79" s="20">
        <v>-19.492422378000001</v>
      </c>
      <c r="C79" s="20">
        <v>-39.927536010742188</v>
      </c>
      <c r="D79" s="20">
        <v>-87.568313598632813</v>
      </c>
    </row>
    <row r="80" spans="1:4" x14ac:dyDescent="0.25">
      <c r="A80" t="s">
        <v>42</v>
      </c>
      <c r="B80" s="20">
        <v>-21.373000437999998</v>
      </c>
      <c r="C80" s="20">
        <v>-44.537139892578125</v>
      </c>
      <c r="D80" s="20">
        <v>-84.97161865234375</v>
      </c>
    </row>
    <row r="81" spans="1:4" x14ac:dyDescent="0.25">
      <c r="A81" t="s">
        <v>43</v>
      </c>
      <c r="B81" s="20">
        <v>-17.706758281999999</v>
      </c>
      <c r="C81" s="20">
        <v>-56.818916320800781</v>
      </c>
      <c r="D81" s="20">
        <v>-84.233879089355469</v>
      </c>
    </row>
    <row r="82" spans="1:4" x14ac:dyDescent="0.25">
      <c r="A82" t="s">
        <v>44</v>
      </c>
      <c r="B82" s="20">
        <v>-10.734631877037003</v>
      </c>
      <c r="C82" s="20">
        <v>-65.752487182617188</v>
      </c>
      <c r="D82" s="20">
        <v>-83.613624572753906</v>
      </c>
    </row>
    <row r="83" spans="1:4" x14ac:dyDescent="0.25">
      <c r="A83" t="s">
        <v>45</v>
      </c>
      <c r="B83" s="20">
        <v>-7.5867029167369964</v>
      </c>
      <c r="C83" s="20">
        <v>-75.421470642089844</v>
      </c>
      <c r="D83" s="20">
        <v>-79.883773803710938</v>
      </c>
    </row>
    <row r="84" spans="1:4" x14ac:dyDescent="0.25">
      <c r="A84" t="s">
        <v>46</v>
      </c>
      <c r="B84" s="20">
        <v>-9.5538515200127136</v>
      </c>
      <c r="C84" s="20">
        <v>-90.391426086425781</v>
      </c>
      <c r="D84" s="20">
        <v>-79.235252380371094</v>
      </c>
    </row>
    <row r="85" spans="1:4" x14ac:dyDescent="0.25">
      <c r="A85" t="s">
        <v>47</v>
      </c>
      <c r="B85" s="20">
        <v>-6.4597288827955026</v>
      </c>
      <c r="C85" s="20">
        <v>-88.758987426757813</v>
      </c>
      <c r="D85" s="20">
        <v>-76.765777587890625</v>
      </c>
    </row>
    <row r="86" spans="1:4" x14ac:dyDescent="0.25">
      <c r="A86" t="s">
        <v>48</v>
      </c>
      <c r="B86" s="20">
        <v>-2.8853731070771005</v>
      </c>
      <c r="C86" s="20">
        <v>-91.63525390625</v>
      </c>
      <c r="D86" s="20">
        <v>-72.614692687988281</v>
      </c>
    </row>
    <row r="87" spans="1:4" x14ac:dyDescent="0.25">
      <c r="A87" t="s">
        <v>49</v>
      </c>
      <c r="B87" s="20">
        <v>-0.112</v>
      </c>
      <c r="C87" s="20">
        <v>-88.121139526367188</v>
      </c>
      <c r="D87" s="20">
        <v>-69.140884399414063</v>
      </c>
    </row>
    <row r="88" spans="1:4" x14ac:dyDescent="0.25">
      <c r="A88" t="s">
        <v>50</v>
      </c>
      <c r="B88" s="20">
        <v>-0.40100000000000002</v>
      </c>
      <c r="C88" s="20">
        <v>-70.567939758300781</v>
      </c>
      <c r="D88" s="20">
        <v>-66.857513427734375</v>
      </c>
    </row>
    <row r="89" spans="1:4" x14ac:dyDescent="0.25">
      <c r="A89" t="s">
        <v>51</v>
      </c>
      <c r="B89" s="20">
        <v>-1.044</v>
      </c>
      <c r="C89" s="20">
        <v>-70.662132263183594</v>
      </c>
      <c r="D89" s="20">
        <v>-63.826114654541016</v>
      </c>
    </row>
    <row r="90" spans="1:4" x14ac:dyDescent="0.25">
      <c r="A90" t="s">
        <v>52</v>
      </c>
      <c r="B90" s="20">
        <v>-1.2203070439137065</v>
      </c>
      <c r="C90" s="20">
        <v>-69.979949951171875</v>
      </c>
      <c r="D90" s="20">
        <v>-62.088890075683594</v>
      </c>
    </row>
    <row r="91" spans="1:4" x14ac:dyDescent="0.25">
      <c r="A91" t="s">
        <v>53</v>
      </c>
      <c r="B91" s="20">
        <v>-0.26191582107350087</v>
      </c>
      <c r="C91" s="20">
        <v>-82.533889770507813</v>
      </c>
      <c r="D91" s="20">
        <v>-60.641292572021484</v>
      </c>
    </row>
    <row r="92" spans="1:4" x14ac:dyDescent="0.25">
      <c r="A92" t="s">
        <v>54</v>
      </c>
      <c r="B92" s="21">
        <v>-1.5104599229400009</v>
      </c>
      <c r="C92" s="20">
        <v>-80.765106201171875</v>
      </c>
      <c r="D92" s="20">
        <v>-57.803218841552734</v>
      </c>
    </row>
    <row r="93" spans="1:4" x14ac:dyDescent="0.25">
      <c r="A93" t="s">
        <v>97</v>
      </c>
      <c r="B93" s="20">
        <v>-2.3176837635745073</v>
      </c>
      <c r="C93" s="20">
        <v>-80.023200988769531</v>
      </c>
      <c r="D93" s="20">
        <v>-52.598442077636719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98389378FF544DB4FC1B7FF5E9FAA7" ma:contentTypeVersion="11" ma:contentTypeDescription="Create a new document." ma:contentTypeScope="" ma:versionID="7a9a07ad7f89ae808d7ae3ff44cd9d99">
  <xsd:schema xmlns:xsd="http://www.w3.org/2001/XMLSchema" xmlns:xs="http://www.w3.org/2001/XMLSchema" xmlns:p="http://schemas.microsoft.com/office/2006/metadata/properties" xmlns:ns1="http://schemas.microsoft.com/sharepoint/v3/fields" xmlns:ns3="87a68d26-3f47-469e-abd6-34b05b40d38e" targetNamespace="http://schemas.microsoft.com/office/2006/metadata/properties" ma:root="true" ma:fieldsID="71f68e35371688ae61691133b9e9f8b6" ns1:_="" ns3:_="">
    <xsd:import namespace="http://schemas.microsoft.com/sharepoint/v3/fields"/>
    <xsd:import namespace="87a68d26-3f47-469e-abd6-34b05b40d38e"/>
    <xsd:element name="properties">
      <xsd:complexType>
        <xsd:sequence>
          <xsd:element name="documentManagement">
            <xsd:complexType>
              <xsd:all>
                <xsd:element ref="ns1:_DCDateModifie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0" nillable="true" ma:displayName="Date Modified" ma:description="The date on which this resource was last modified" ma:format="DateTim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7a68d26-3f47-469e-abd6-34b05b40d38e"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4.xml><?xml version="1.0" encoding="utf-8"?>
<sisl xmlns:xsi="http://www.w3.org/2001/XMLSchema-instance" xmlns:xsd="http://www.w3.org/2001/XMLSchema" xmlns="http://www.boldonjames.com/2008/01/sie/internal/label" sislVersion="0" policy="a586b747-2a7c-4f57-bcd1-e81df5c8c005" origin="defaultValue">
  <element uid="33ed6465-8d2f-4fab-bbbc-787e2c148707" value=""/>
</sisl>
</file>

<file path=customXml/itemProps1.xml><?xml version="1.0" encoding="utf-8"?>
<ds:datastoreItem xmlns:ds="http://schemas.openxmlformats.org/officeDocument/2006/customXml" ds:itemID="{067CF68F-81A0-4F82-BEC3-EB07E58660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87a68d26-3f47-469e-abd6-34b05b40d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64B87F-56B5-416C-B65C-E22F0ED5AB9F}">
  <ds:schemaRefs>
    <ds:schemaRef ds:uri="http://schemas.microsoft.com/sharepoint/v3/contenttype/forms"/>
  </ds:schemaRefs>
</ds:datastoreItem>
</file>

<file path=customXml/itemProps3.xml><?xml version="1.0" encoding="utf-8"?>
<ds:datastoreItem xmlns:ds="http://schemas.openxmlformats.org/officeDocument/2006/customXml" ds:itemID="{9E757977-18F4-4AF1-AB91-295F32D982FF}">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87a68d26-3f47-469e-abd6-34b05b40d38e"/>
    <ds:schemaRef ds:uri="http://schemas.microsoft.com/sharepoint/v3/fields"/>
    <ds:schemaRef ds:uri="http://www.w3.org/XML/1998/namespace"/>
  </ds:schemaRefs>
</ds:datastoreItem>
</file>

<file path=customXml/itemProps4.xml><?xml version="1.0" encoding="utf-8"?>
<ds:datastoreItem xmlns:ds="http://schemas.openxmlformats.org/officeDocument/2006/customXml" ds:itemID="{17BE139C-371B-4422-B9DC-060DA2D8E56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Disclaimer</vt:lpstr>
      <vt:lpstr>Chart 78</vt:lpstr>
      <vt:lpstr>Chart 79</vt:lpstr>
      <vt:lpstr>Chart 80</vt:lpstr>
      <vt:lpstr>Chart 81</vt:lpstr>
      <vt:lpstr>Chart 82</vt:lpstr>
      <vt:lpstr>Chart 83</vt:lpstr>
      <vt:lpstr>Chart 84</vt:lpstr>
      <vt:lpstr>Chart 85</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Gavin Caroline</dc:creator>
  <cp:keywords>Public</cp:keywords>
  <cp:lastModifiedBy>McGuinness, Lucia</cp:lastModifiedBy>
  <dcterms:created xsi:type="dcterms:W3CDTF">2020-11-10T10:25:31Z</dcterms:created>
  <dcterms:modified xsi:type="dcterms:W3CDTF">2020-11-25T14:19:45Z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7916e920-0329-4b47-ac5c-de34aef974f2</vt:lpwstr>
  </property>
  <property fmtid="{D5CDD505-2E9C-101B-9397-08002B2CF9AE}" pid="3" name="bjSaver">
    <vt:lpwstr>qxGqXmU25udlLmd6XDkdswAVWJnwJa7g</vt:lpwstr>
  </property>
  <property fmtid="{D5CDD505-2E9C-101B-9397-08002B2CF9AE}" pid="4" name="ContentTypeId">
    <vt:lpwstr>0x010100CD98389378FF544DB4FC1B7FF5E9FAA7</vt:lpwstr>
  </property>
  <property fmtid="{D5CDD505-2E9C-101B-9397-08002B2CF9AE}" pid="5" name="_AdHocReviewCycleID">
    <vt:i4>-1799211095</vt:i4>
  </property>
  <property fmtid="{D5CDD505-2E9C-101B-9397-08002B2CF9AE}" pid="6" name="_NewReviewCycle">
    <vt:lpwstr/>
  </property>
  <property fmtid="{D5CDD505-2E9C-101B-9397-08002B2CF9AE}" pid="7" name="_EmailSubject">
    <vt:lpwstr>FSR 2020:II</vt:lpwstr>
  </property>
  <property fmtid="{D5CDD505-2E9C-101B-9397-08002B2CF9AE}" pid="8" name="_AuthorEmail">
    <vt:lpwstr>caroline.gavin@centralbank.ie</vt:lpwstr>
  </property>
  <property fmtid="{D5CDD505-2E9C-101B-9397-08002B2CF9AE}" pid="9" name="_AuthorEmailDisplayName">
    <vt:lpwstr>Gavin, Caroline</vt:lpwstr>
  </property>
  <property fmtid="{D5CDD505-2E9C-101B-9397-08002B2CF9AE}" pid="10" name="_ReviewingToolsShownOnce">
    <vt:lpwstr/>
  </property>
  <property fmtid="{D5CDD505-2E9C-101B-9397-08002B2CF9AE}" pid="11" name="bjDocumentLabelXML">
    <vt:lpwstr>&lt;?xml version="1.0" encoding="us-ascii"?&gt;&lt;sisl xmlns:xsi="http://www.w3.org/2001/XMLSchema-instance" xmlns:xsd="http://www.w3.org/2001/XMLSchema" sislVersion="0" policy="a586b747-2a7c-4f57-bcd1-e81df5c8c005" origin="defaultValue" xmlns="http://www.boldonj</vt:lpwstr>
  </property>
  <property fmtid="{D5CDD505-2E9C-101B-9397-08002B2CF9AE}" pid="12" name="bjDocumentLabelXML-0">
    <vt:lpwstr>ames.com/2008/01/sie/internal/label"&gt;&lt;element uid="33ed6465-8d2f-4fab-bbbc-787e2c148707" value="" /&gt;&lt;/sisl&gt;</vt:lpwstr>
  </property>
  <property fmtid="{D5CDD505-2E9C-101B-9397-08002B2CF9AE}" pid="13" name="bjDocumentSecurityLabel">
    <vt:lpwstr>Public</vt:lpwstr>
  </property>
  <property fmtid="{D5CDD505-2E9C-101B-9397-08002B2CF9AE}" pid="14" name="bjLeftHeaderLabel-first">
    <vt:lpwstr>&amp;"Times New Roman,Regular"&amp;12&amp;K000000Central Bank of Ireland - PUBLIC</vt:lpwstr>
  </property>
  <property fmtid="{D5CDD505-2E9C-101B-9397-08002B2CF9AE}" pid="15" name="bjLeftHeaderLabel-even">
    <vt:lpwstr>&amp;"Times New Roman,Regular"&amp;12&amp;K000000Central Bank of Ireland - PUBLIC</vt:lpwstr>
  </property>
  <property fmtid="{D5CDD505-2E9C-101B-9397-08002B2CF9AE}" pid="16" name="bjLeftHeaderLabel">
    <vt:lpwstr>&amp;"Times New Roman,Regular"&amp;12&amp;K000000Central Bank of Ireland - PUBLIC</vt:lpwstr>
  </property>
</Properties>
</file>